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全县" sheetId="1" r:id="rId1"/>
    <sheet name="波乡" sheetId="2" r:id="rId2"/>
    <sheet name="膘乡" sheetId="3" r:id="rId3"/>
    <sheet name="吉根乡" sheetId="4" r:id="rId4"/>
    <sheet name="吾乡" sheetId="5" r:id="rId5"/>
    <sheet name="康苏镇" sheetId="6" r:id="rId6"/>
    <sheet name="巴镇" sheetId="7" r:id="rId7"/>
  </sheets>
  <calcPr calcId="144525"/>
</workbook>
</file>

<file path=xl/sharedStrings.xml><?xml version="1.0" encoding="utf-8"?>
<sst xmlns="http://schemas.openxmlformats.org/spreadsheetml/2006/main" count="134">
  <si>
    <t>乌恰县2025年度农机购置补贴发放明细表</t>
  </si>
  <si>
    <t>序号</t>
  </si>
  <si>
    <t>姓名或组织名称</t>
  </si>
  <si>
    <t>县（市）</t>
  </si>
  <si>
    <t>机具品目</t>
  </si>
  <si>
    <t>型号</t>
  </si>
  <si>
    <t>生产企业</t>
  </si>
  <si>
    <t>经销商</t>
  </si>
  <si>
    <t>销售价格</t>
  </si>
  <si>
    <t>中央补贴金额</t>
  </si>
  <si>
    <t>买买提·阿克木</t>
  </si>
  <si>
    <t>乌恰县</t>
  </si>
  <si>
    <t>轮式拖拉机</t>
  </si>
  <si>
    <t>现:SL504-E(G4)(原:SL504-E)</t>
  </si>
  <si>
    <t>山东双力现代农业装备有限公司</t>
  </si>
  <si>
    <t>喀什金玉天诚农机有限公司</t>
  </si>
  <si>
    <t>卡马力·阿尼皮亚</t>
  </si>
  <si>
    <t>现:SLM704(G4)(原:SLM704)</t>
  </si>
  <si>
    <t>马买提努尔·吐尔迪巴依</t>
  </si>
  <si>
    <t>打（压）捆机</t>
  </si>
  <si>
    <t>YLYQ1950</t>
  </si>
  <si>
    <t>星光玉龙机械(湖北)有限公司</t>
  </si>
  <si>
    <t>喀什中亚农机有限公司</t>
  </si>
  <si>
    <t>塔依尔·阿尔祖</t>
  </si>
  <si>
    <t>9YFQ-2210</t>
  </si>
  <si>
    <t>旋耕机</t>
  </si>
  <si>
    <t>1GKN-200</t>
  </si>
  <si>
    <t>河北耕牛农业机械制造有限公司</t>
  </si>
  <si>
    <t>疏勒县沃田农机销售部</t>
  </si>
  <si>
    <t>现:LX804(G4)(原:LX804)</t>
  </si>
  <si>
    <t>第一拖拉机股份有限公司</t>
  </si>
  <si>
    <t>喀什福捷农机有限责任公司</t>
  </si>
  <si>
    <t>阿孜孜拜克·木兰</t>
  </si>
  <si>
    <t>现:TH704-1(G4)(原:TH704-1)</t>
  </si>
  <si>
    <t>潍坊泰鸿拖拉机有限公司</t>
  </si>
  <si>
    <t>喀什昌盛农业科技有限公司</t>
  </si>
  <si>
    <t>买买提明·肉孜</t>
  </si>
  <si>
    <t>喷雾机</t>
  </si>
  <si>
    <t>3WPX-600型悬挂式喷杆喷雾机</t>
  </si>
  <si>
    <t>河北中农博丰农业机械制造有限公司</t>
  </si>
  <si>
    <t>喀什市千裕农机销售部</t>
  </si>
  <si>
    <t>依力亚孜·阿不力孜</t>
  </si>
  <si>
    <t>现:SLB904(G4)(原:SLB904)</t>
  </si>
  <si>
    <t>居马西·叶尔开西</t>
  </si>
  <si>
    <t>沙依提白克·白克塔什</t>
  </si>
  <si>
    <t>条播机</t>
  </si>
  <si>
    <t>2BXF-16</t>
  </si>
  <si>
    <t>唐县腾飞机械制造有限公司</t>
  </si>
  <si>
    <t>吾如孜巴依·吾吉艾合买提</t>
  </si>
  <si>
    <t>2BXF-18</t>
  </si>
  <si>
    <t>河北金土地农业机械制造有限公司</t>
  </si>
  <si>
    <t>疏勒县天源农机门市部</t>
  </si>
  <si>
    <t>艾比不拉·米吉提</t>
  </si>
  <si>
    <t>吾肉孜阿力·玉努斯</t>
  </si>
  <si>
    <t>乌恰县创丰农业技术服务专业合作社</t>
  </si>
  <si>
    <t>现:HX2604(G4)(原:HX2604)</t>
  </si>
  <si>
    <t>潍坊华夏拖拉机制造有限公司</t>
  </si>
  <si>
    <t>伊犁田元农机有限责任公司</t>
  </si>
  <si>
    <t>阿扎提·阿不力</t>
  </si>
  <si>
    <t>2BF-16C</t>
  </si>
  <si>
    <t>阿依萨别克·居马西</t>
  </si>
  <si>
    <t>2BXF-20</t>
  </si>
  <si>
    <t>河北时耕农业机械有限公司</t>
  </si>
  <si>
    <t>疏勒县久丰农机经销部</t>
  </si>
  <si>
    <t>图尔迪麦麦提·艾尔肯</t>
  </si>
  <si>
    <t>9YFQ-2.2A</t>
  </si>
  <si>
    <t>山东江华机械制造有限公司</t>
  </si>
  <si>
    <t>疏勒县皇源农机销售中心</t>
  </si>
  <si>
    <t>阿卜拉江·阿卜杜克尤木</t>
  </si>
  <si>
    <t>单粒（精密）播种机</t>
  </si>
  <si>
    <t>2BYMF-5</t>
  </si>
  <si>
    <t>任丘市东阳农业机械制造有限公司</t>
  </si>
  <si>
    <t>疏勒县帅丰农机经销部</t>
  </si>
  <si>
    <t>叶热利·哈帕尔</t>
  </si>
  <si>
    <t>西热尼白克·买买提玉素甫</t>
  </si>
  <si>
    <t>1GQN-200</t>
  </si>
  <si>
    <t>河北锐宏机械制造有限公司</t>
  </si>
  <si>
    <t>铁米尔汗·买买提依明</t>
  </si>
  <si>
    <t>依沙·阿西木</t>
  </si>
  <si>
    <t>托依其·艾山</t>
  </si>
  <si>
    <t>2025年度乌恰县农机购置与应用补贴机具结算明细表（波斯坦铁列克乡）</t>
  </si>
  <si>
    <t>申请结算单位:乌恰县农业农村机械化发展中心</t>
  </si>
  <si>
    <t>申请结算批次:第一批            单位：14220元</t>
  </si>
  <si>
    <t>户数</t>
  </si>
  <si>
    <t>机数</t>
  </si>
  <si>
    <t>申请表编号</t>
  </si>
  <si>
    <t>数量</t>
  </si>
  <si>
    <t>中央金额</t>
  </si>
  <si>
    <t>6530240323000052</t>
  </si>
  <si>
    <t>6530240325000001</t>
  </si>
  <si>
    <t>1</t>
  </si>
  <si>
    <t>6530240325000002</t>
  </si>
  <si>
    <t>6530240325000003</t>
  </si>
  <si>
    <t>6530240325000005</t>
  </si>
  <si>
    <t>6530240325000006</t>
  </si>
  <si>
    <t>合计</t>
  </si>
  <si>
    <t>本表一式两份，县级农机购置与应用补贴主管部门一份，县财政局一份。</t>
  </si>
  <si>
    <t>县（市、区）级农机购置与应用补贴主管部门主要负责人签字：</t>
  </si>
  <si>
    <t xml:space="preserve">       年    月    日 （公章）</t>
  </si>
  <si>
    <t>2025年度乌恰县农机购置与应用补贴机具结算明细表（膘尔托阔依乡）</t>
  </si>
  <si>
    <t>申请结算批次:第一批            单位：74030元</t>
  </si>
  <si>
    <t>乡镇</t>
  </si>
  <si>
    <t>6530240223000093</t>
  </si>
  <si>
    <t>膘尔托阔依乡</t>
  </si>
  <si>
    <t>6530240225000001</t>
  </si>
  <si>
    <t>6530240225000002</t>
  </si>
  <si>
    <t>6530240225000003</t>
  </si>
  <si>
    <t>6530240225000005</t>
  </si>
  <si>
    <t>2025年度乌恰县农机购置与应用补贴机具结算明细表（吉根乡）</t>
  </si>
  <si>
    <t>申请结算批次:第一批            单位： 46690元</t>
  </si>
  <si>
    <t>6530240625000001</t>
  </si>
  <si>
    <t>吉根乡</t>
  </si>
  <si>
    <t>6530240625000004</t>
  </si>
  <si>
    <t>6530240625000003</t>
  </si>
  <si>
    <t>6530240625000002</t>
  </si>
  <si>
    <t>2025年度乌恰县农机购置与应用补贴机具结算明细表（吾合沙鲁乡）</t>
  </si>
  <si>
    <t>申请结算批次:第一批            单位：29400元</t>
  </si>
  <si>
    <t>6530240425000002</t>
  </si>
  <si>
    <t>吾合沙鲁乡</t>
  </si>
  <si>
    <t>6530240425000003</t>
  </si>
  <si>
    <t>6530240425000004</t>
  </si>
  <si>
    <t>2025年度乌恰县农机购置与应用补贴机具结算明细表（康苏镇）</t>
  </si>
  <si>
    <t>申请结算批次:第一批            单位：148590元</t>
  </si>
  <si>
    <t>6530241125000001</t>
  </si>
  <si>
    <t>康苏镇</t>
  </si>
  <si>
    <t>6530241125000002</t>
  </si>
  <si>
    <t>6530241125000004</t>
  </si>
  <si>
    <t>6530241125000005</t>
  </si>
  <si>
    <t>6530241125000006</t>
  </si>
  <si>
    <t>6530241125000007</t>
  </si>
  <si>
    <t>2025年度乌恰县农机购置与应用补贴机具结算明细表（巴音库鲁提镇）</t>
  </si>
  <si>
    <t>申请结算批次:第一批            单位：16500元</t>
  </si>
  <si>
    <t>6530240725000001</t>
  </si>
  <si>
    <t>巴音库鲁提乡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</si>
</sst>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name val="黑体"/>
      <charset val="134"/>
    </font>
    <font>
      <sz val="18"/>
      <color indexed="8"/>
      <name val="宋体"/>
      <charset val="134"/>
    </font>
    <font>
      <b/>
      <sz val="11"/>
      <name val="楷体_GB2312"/>
      <charset val="134"/>
    </font>
    <font>
      <sz val="12"/>
      <name val="黑体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b/>
      <sz val="16"/>
      <name val="黑体"/>
      <charset val="134"/>
    </font>
    <font>
      <sz val="11"/>
      <name val="楷体_GB2312"/>
      <charset val="134"/>
    </font>
    <font>
      <b/>
      <sz val="18"/>
      <color theme="1"/>
      <name val="宋体"/>
      <charset val="134"/>
    </font>
    <font>
      <b/>
      <sz val="18"/>
      <color theme="1"/>
      <name val="Arial"/>
      <charset val="0"/>
    </font>
    <font>
      <b/>
      <sz val="11"/>
      <name val="宋体"/>
      <charset val="134"/>
      <scheme val="major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9" fillId="19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18" applyNumberFormat="0" applyFon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2" borderId="17" applyNumberFormat="0" applyAlignment="0" applyProtection="0">
      <alignment vertical="center"/>
    </xf>
    <xf numFmtId="0" fontId="30" fillId="12" borderId="21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9"/>
  <sheetViews>
    <sheetView tabSelected="1" workbookViewId="0">
      <selection activeCell="C2" sqref="C2"/>
    </sheetView>
  </sheetViews>
  <sheetFormatPr defaultColWidth="9" defaultRowHeight="13.5"/>
  <cols>
    <col min="1" max="1" width="6.75" style="1" customWidth="1"/>
    <col min="2" max="2" width="16.25" style="2" customWidth="1"/>
    <col min="3" max="3" width="11.5" style="2" customWidth="1"/>
    <col min="4" max="4" width="11.625" style="1" customWidth="1"/>
    <col min="5" max="5" width="12.875" style="1" customWidth="1"/>
    <col min="6" max="6" width="22" style="1" customWidth="1"/>
    <col min="7" max="7" width="18.625" style="1" customWidth="1"/>
    <col min="8" max="8" width="8.25" style="1" customWidth="1"/>
    <col min="9" max="9" width="7.5" style="1" customWidth="1"/>
    <col min="10" max="11" width="9.26666666666667" style="1" customWidth="1"/>
    <col min="12" max="12" width="10.3666666666667" style="1" customWidth="1"/>
    <col min="13" max="13" width="16.3666666666667" style="1" customWidth="1"/>
    <col min="14" max="14" width="21.45" style="1" customWidth="1"/>
    <col min="15" max="15" width="21.9083333333333" style="1" customWidth="1"/>
    <col min="16" max="16384" width="9" style="1"/>
  </cols>
  <sheetData>
    <row r="1" s="1" customFormat="1" ht="48" customHeight="1" spans="1:9">
      <c r="A1" s="36" t="s">
        <v>0</v>
      </c>
      <c r="B1" s="37"/>
      <c r="C1" s="37"/>
      <c r="D1" s="37"/>
      <c r="E1" s="37"/>
      <c r="F1" s="37"/>
      <c r="G1" s="37"/>
      <c r="H1" s="37"/>
      <c r="I1" s="37"/>
    </row>
    <row r="2" s="1" customFormat="1" ht="25" customHeight="1" spans="1:9">
      <c r="A2" s="38" t="s">
        <v>1</v>
      </c>
      <c r="B2" s="39" t="s">
        <v>2</v>
      </c>
      <c r="C2" s="39" t="s">
        <v>3</v>
      </c>
      <c r="D2" s="38" t="s">
        <v>4</v>
      </c>
      <c r="E2" s="38" t="s">
        <v>5</v>
      </c>
      <c r="F2" s="38" t="s">
        <v>6</v>
      </c>
      <c r="G2" s="38" t="s">
        <v>7</v>
      </c>
      <c r="H2" s="38" t="s">
        <v>8</v>
      </c>
      <c r="I2" s="38" t="s">
        <v>9</v>
      </c>
    </row>
    <row r="3" s="1" customFormat="1" ht="25" customHeight="1" spans="1:9">
      <c r="A3" s="23">
        <v>1</v>
      </c>
      <c r="B3" s="35" t="s">
        <v>10</v>
      </c>
      <c r="C3" s="35" t="s">
        <v>11</v>
      </c>
      <c r="D3" s="23" t="s">
        <v>12</v>
      </c>
      <c r="E3" s="23" t="s">
        <v>13</v>
      </c>
      <c r="F3" s="23" t="s">
        <v>14</v>
      </c>
      <c r="G3" s="23" t="s">
        <v>15</v>
      </c>
      <c r="H3" s="23">
        <v>43000</v>
      </c>
      <c r="I3" s="23">
        <v>6930</v>
      </c>
    </row>
    <row r="4" s="1" customFormat="1" ht="25" customHeight="1" spans="1:9">
      <c r="A4" s="23">
        <v>2</v>
      </c>
      <c r="B4" s="11" t="s">
        <v>16</v>
      </c>
      <c r="C4" s="35" t="s">
        <v>11</v>
      </c>
      <c r="D4" s="10" t="s">
        <v>12</v>
      </c>
      <c r="E4" s="10" t="s">
        <v>17</v>
      </c>
      <c r="F4" s="10" t="s">
        <v>14</v>
      </c>
      <c r="G4" s="10" t="s">
        <v>15</v>
      </c>
      <c r="H4" s="10">
        <v>60000</v>
      </c>
      <c r="I4" s="10">
        <v>10230</v>
      </c>
    </row>
    <row r="5" s="1" customFormat="1" ht="25" customHeight="1" spans="1:9">
      <c r="A5" s="23">
        <v>3</v>
      </c>
      <c r="B5" s="40" t="s">
        <v>18</v>
      </c>
      <c r="C5" s="35" t="s">
        <v>11</v>
      </c>
      <c r="D5" s="10" t="s">
        <v>19</v>
      </c>
      <c r="E5" s="10" t="s">
        <v>20</v>
      </c>
      <c r="F5" s="10" t="s">
        <v>21</v>
      </c>
      <c r="G5" s="10" t="s">
        <v>22</v>
      </c>
      <c r="H5" s="10">
        <v>82000</v>
      </c>
      <c r="I5" s="10">
        <v>16500</v>
      </c>
    </row>
    <row r="6" s="1" customFormat="1" ht="25" customHeight="1" spans="1:9">
      <c r="A6" s="23">
        <v>4</v>
      </c>
      <c r="B6" s="41" t="s">
        <v>23</v>
      </c>
      <c r="C6" s="35" t="s">
        <v>11</v>
      </c>
      <c r="D6" s="21" t="s">
        <v>19</v>
      </c>
      <c r="E6" s="10" t="s">
        <v>24</v>
      </c>
      <c r="F6" s="10" t="s">
        <v>21</v>
      </c>
      <c r="G6" s="10" t="s">
        <v>22</v>
      </c>
      <c r="H6" s="10">
        <v>87000</v>
      </c>
      <c r="I6" s="10">
        <v>23800</v>
      </c>
    </row>
    <row r="7" s="1" customFormat="1" ht="25" customHeight="1" spans="1:9">
      <c r="A7" s="23">
        <v>5</v>
      </c>
      <c r="B7" s="41" t="s">
        <v>23</v>
      </c>
      <c r="C7" s="35" t="s">
        <v>11</v>
      </c>
      <c r="D7" s="21" t="s">
        <v>25</v>
      </c>
      <c r="E7" s="10" t="s">
        <v>26</v>
      </c>
      <c r="F7" s="10" t="s">
        <v>27</v>
      </c>
      <c r="G7" s="10" t="s">
        <v>28</v>
      </c>
      <c r="H7" s="10">
        <v>5000</v>
      </c>
      <c r="I7" s="10">
        <v>790</v>
      </c>
    </row>
    <row r="8" s="1" customFormat="1" ht="25" customHeight="1" spans="1:9">
      <c r="A8" s="23">
        <v>6</v>
      </c>
      <c r="B8" s="41" t="s">
        <v>23</v>
      </c>
      <c r="C8" s="35" t="s">
        <v>11</v>
      </c>
      <c r="D8" s="21" t="s">
        <v>12</v>
      </c>
      <c r="E8" s="10" t="s">
        <v>29</v>
      </c>
      <c r="F8" s="10" t="s">
        <v>30</v>
      </c>
      <c r="G8" s="10" t="s">
        <v>31</v>
      </c>
      <c r="H8" s="10">
        <v>150000</v>
      </c>
      <c r="I8" s="10">
        <v>12800</v>
      </c>
    </row>
    <row r="9" s="1" customFormat="1" ht="25" customHeight="1" spans="1:9">
      <c r="A9" s="23">
        <v>7</v>
      </c>
      <c r="B9" s="35" t="s">
        <v>32</v>
      </c>
      <c r="C9" s="35" t="s">
        <v>11</v>
      </c>
      <c r="D9" s="10" t="s">
        <v>12</v>
      </c>
      <c r="E9" s="10" t="s">
        <v>33</v>
      </c>
      <c r="F9" s="10" t="s">
        <v>34</v>
      </c>
      <c r="G9" s="10" t="s">
        <v>35</v>
      </c>
      <c r="H9" s="10">
        <v>70000</v>
      </c>
      <c r="I9" s="10">
        <v>9300</v>
      </c>
    </row>
    <row r="10" s="1" customFormat="1" ht="25" customHeight="1" spans="1:9">
      <c r="A10" s="23">
        <v>8</v>
      </c>
      <c r="B10" s="11" t="s">
        <v>36</v>
      </c>
      <c r="C10" s="35" t="s">
        <v>11</v>
      </c>
      <c r="D10" s="10" t="s">
        <v>37</v>
      </c>
      <c r="E10" s="10" t="s">
        <v>38</v>
      </c>
      <c r="F10" s="10" t="s">
        <v>39</v>
      </c>
      <c r="G10" s="10" t="s">
        <v>40</v>
      </c>
      <c r="H10" s="10">
        <v>3600</v>
      </c>
      <c r="I10" s="10">
        <v>1300</v>
      </c>
    </row>
    <row r="11" s="1" customFormat="1" ht="25" customHeight="1" spans="1:9">
      <c r="A11" s="23">
        <v>9</v>
      </c>
      <c r="B11" s="11" t="s">
        <v>41</v>
      </c>
      <c r="C11" s="35" t="s">
        <v>11</v>
      </c>
      <c r="D11" s="10" t="s">
        <v>12</v>
      </c>
      <c r="E11" s="10" t="s">
        <v>42</v>
      </c>
      <c r="F11" s="10" t="s">
        <v>14</v>
      </c>
      <c r="G11" s="10" t="s">
        <v>15</v>
      </c>
      <c r="H11" s="10">
        <v>91000</v>
      </c>
      <c r="I11" s="10">
        <v>15000</v>
      </c>
    </row>
    <row r="12" s="1" customFormat="1" ht="25" customHeight="1" spans="1:9">
      <c r="A12" s="23">
        <v>10</v>
      </c>
      <c r="B12" s="11" t="s">
        <v>43</v>
      </c>
      <c r="C12" s="35" t="s">
        <v>11</v>
      </c>
      <c r="D12" s="10" t="s">
        <v>19</v>
      </c>
      <c r="E12" s="10" t="s">
        <v>24</v>
      </c>
      <c r="F12" s="10" t="s">
        <v>21</v>
      </c>
      <c r="G12" s="10" t="s">
        <v>22</v>
      </c>
      <c r="H12" s="10">
        <v>80000</v>
      </c>
      <c r="I12" s="10">
        <v>23800</v>
      </c>
    </row>
    <row r="13" s="1" customFormat="1" ht="25" customHeight="1" spans="1:9">
      <c r="A13" s="23">
        <v>11</v>
      </c>
      <c r="B13" s="11" t="s">
        <v>44</v>
      </c>
      <c r="C13" s="35" t="s">
        <v>11</v>
      </c>
      <c r="D13" s="10" t="s">
        <v>45</v>
      </c>
      <c r="E13" s="10" t="s">
        <v>46</v>
      </c>
      <c r="F13" s="10" t="s">
        <v>47</v>
      </c>
      <c r="G13" s="10" t="s">
        <v>28</v>
      </c>
      <c r="H13" s="10">
        <v>5900</v>
      </c>
      <c r="I13" s="10">
        <v>1800</v>
      </c>
    </row>
    <row r="14" s="1" customFormat="1" ht="25" customHeight="1" spans="1:9">
      <c r="A14" s="23">
        <v>12</v>
      </c>
      <c r="B14" s="11" t="s">
        <v>48</v>
      </c>
      <c r="C14" s="35" t="s">
        <v>11</v>
      </c>
      <c r="D14" s="10" t="s">
        <v>45</v>
      </c>
      <c r="E14" s="10" t="s">
        <v>49</v>
      </c>
      <c r="F14" s="10" t="s">
        <v>50</v>
      </c>
      <c r="G14" s="10" t="s">
        <v>51</v>
      </c>
      <c r="H14" s="10">
        <v>5600</v>
      </c>
      <c r="I14" s="10">
        <v>1800</v>
      </c>
    </row>
    <row r="15" s="1" customFormat="1" ht="25" customHeight="1" spans="1:9">
      <c r="A15" s="23">
        <v>13</v>
      </c>
      <c r="B15" s="11" t="s">
        <v>52</v>
      </c>
      <c r="C15" s="35" t="s">
        <v>11</v>
      </c>
      <c r="D15" s="10" t="s">
        <v>19</v>
      </c>
      <c r="E15" s="10" t="s">
        <v>24</v>
      </c>
      <c r="F15" s="10" t="s">
        <v>21</v>
      </c>
      <c r="G15" s="10" t="s">
        <v>22</v>
      </c>
      <c r="H15" s="10">
        <v>89000</v>
      </c>
      <c r="I15" s="10">
        <v>23800</v>
      </c>
    </row>
    <row r="16" s="1" customFormat="1" ht="25" customHeight="1" spans="1:9">
      <c r="A16" s="23">
        <v>14</v>
      </c>
      <c r="B16" s="11" t="s">
        <v>53</v>
      </c>
      <c r="C16" s="35" t="s">
        <v>11</v>
      </c>
      <c r="D16" s="10" t="s">
        <v>19</v>
      </c>
      <c r="E16" s="10" t="s">
        <v>24</v>
      </c>
      <c r="F16" s="10" t="s">
        <v>21</v>
      </c>
      <c r="G16" s="10" t="s">
        <v>22</v>
      </c>
      <c r="H16" s="10">
        <v>80000</v>
      </c>
      <c r="I16" s="10">
        <v>23800</v>
      </c>
    </row>
    <row r="17" s="1" customFormat="1" ht="25" customHeight="1" spans="1:9">
      <c r="A17" s="23">
        <v>15</v>
      </c>
      <c r="B17" s="11" t="s">
        <v>54</v>
      </c>
      <c r="C17" s="35" t="s">
        <v>11</v>
      </c>
      <c r="D17" s="10" t="s">
        <v>12</v>
      </c>
      <c r="E17" s="10" t="s">
        <v>55</v>
      </c>
      <c r="F17" s="10" t="s">
        <v>56</v>
      </c>
      <c r="G17" s="10" t="s">
        <v>57</v>
      </c>
      <c r="H17" s="10">
        <v>380000</v>
      </c>
      <c r="I17" s="10">
        <v>51590</v>
      </c>
    </row>
    <row r="18" s="1" customFormat="1" ht="25" customHeight="1" spans="1:9">
      <c r="A18" s="23">
        <v>16</v>
      </c>
      <c r="B18" s="11" t="s">
        <v>58</v>
      </c>
      <c r="C18" s="35" t="s">
        <v>11</v>
      </c>
      <c r="D18" s="10" t="s">
        <v>45</v>
      </c>
      <c r="E18" s="10" t="s">
        <v>59</v>
      </c>
      <c r="F18" s="10" t="s">
        <v>50</v>
      </c>
      <c r="G18" s="10" t="s">
        <v>51</v>
      </c>
      <c r="H18" s="10">
        <v>5100</v>
      </c>
      <c r="I18" s="10">
        <v>1200</v>
      </c>
    </row>
    <row r="19" s="1" customFormat="1" ht="25" customHeight="1" spans="1:9">
      <c r="A19" s="23">
        <v>17</v>
      </c>
      <c r="B19" s="11" t="s">
        <v>60</v>
      </c>
      <c r="C19" s="35" t="s">
        <v>11</v>
      </c>
      <c r="D19" s="10" t="s">
        <v>45</v>
      </c>
      <c r="E19" s="10" t="s">
        <v>61</v>
      </c>
      <c r="F19" s="10" t="s">
        <v>62</v>
      </c>
      <c r="G19" s="10" t="s">
        <v>63</v>
      </c>
      <c r="H19" s="10">
        <v>8500</v>
      </c>
      <c r="I19" s="10">
        <v>3800</v>
      </c>
    </row>
    <row r="20" s="1" customFormat="1" ht="25" customHeight="1" spans="1:9">
      <c r="A20" s="23">
        <v>18</v>
      </c>
      <c r="B20" s="22" t="s">
        <v>64</v>
      </c>
      <c r="C20" s="35" t="s">
        <v>11</v>
      </c>
      <c r="D20" s="10" t="s">
        <v>45</v>
      </c>
      <c r="E20" s="10" t="s">
        <v>49</v>
      </c>
      <c r="F20" s="10" t="s">
        <v>47</v>
      </c>
      <c r="G20" s="10" t="s">
        <v>28</v>
      </c>
      <c r="H20" s="10">
        <v>5900</v>
      </c>
      <c r="I20" s="10">
        <v>1800</v>
      </c>
    </row>
    <row r="21" s="1" customFormat="1" ht="25" customHeight="1" spans="1:9">
      <c r="A21" s="23">
        <v>19</v>
      </c>
      <c r="B21" s="23"/>
      <c r="C21" s="35" t="s">
        <v>11</v>
      </c>
      <c r="D21" s="10" t="s">
        <v>19</v>
      </c>
      <c r="E21" s="10" t="s">
        <v>65</v>
      </c>
      <c r="F21" s="10" t="s">
        <v>66</v>
      </c>
      <c r="G21" s="10" t="s">
        <v>67</v>
      </c>
      <c r="H21" s="10">
        <v>81000</v>
      </c>
      <c r="I21" s="10">
        <v>23800</v>
      </c>
    </row>
    <row r="22" s="1" customFormat="1" ht="25" customHeight="1" spans="1:9">
      <c r="A22" s="23">
        <v>20</v>
      </c>
      <c r="B22" s="10" t="s">
        <v>68</v>
      </c>
      <c r="C22" s="35" t="s">
        <v>11</v>
      </c>
      <c r="D22" s="10" t="s">
        <v>69</v>
      </c>
      <c r="E22" s="10" t="s">
        <v>70</v>
      </c>
      <c r="F22" s="10" t="s">
        <v>71</v>
      </c>
      <c r="G22" s="10" t="s">
        <v>72</v>
      </c>
      <c r="H22" s="10">
        <v>4800</v>
      </c>
      <c r="I22" s="10">
        <v>1600</v>
      </c>
    </row>
    <row r="23" s="1" customFormat="1" ht="25" customHeight="1" spans="1:9">
      <c r="A23" s="23">
        <v>21</v>
      </c>
      <c r="B23" s="10" t="s">
        <v>73</v>
      </c>
      <c r="C23" s="35" t="s">
        <v>11</v>
      </c>
      <c r="D23" s="10" t="s">
        <v>45</v>
      </c>
      <c r="E23" s="10" t="s">
        <v>49</v>
      </c>
      <c r="F23" s="10" t="s">
        <v>62</v>
      </c>
      <c r="G23" s="10" t="s">
        <v>63</v>
      </c>
      <c r="H23" s="10">
        <v>6500</v>
      </c>
      <c r="I23" s="10">
        <v>1800</v>
      </c>
    </row>
    <row r="24" s="1" customFormat="1" ht="25" customHeight="1" spans="1:9">
      <c r="A24" s="23">
        <v>22</v>
      </c>
      <c r="B24" s="10" t="s">
        <v>74</v>
      </c>
      <c r="C24" s="35" t="s">
        <v>11</v>
      </c>
      <c r="D24" s="10" t="s">
        <v>25</v>
      </c>
      <c r="E24" s="10" t="s">
        <v>75</v>
      </c>
      <c r="F24" s="10" t="s">
        <v>76</v>
      </c>
      <c r="G24" s="10" t="s">
        <v>72</v>
      </c>
      <c r="H24" s="10">
        <v>4450</v>
      </c>
      <c r="I24" s="10">
        <v>790</v>
      </c>
    </row>
    <row r="25" s="1" customFormat="1" ht="25" customHeight="1" spans="1:9">
      <c r="A25" s="23">
        <v>23</v>
      </c>
      <c r="B25" s="10" t="s">
        <v>77</v>
      </c>
      <c r="C25" s="35" t="s">
        <v>11</v>
      </c>
      <c r="D25" s="10" t="s">
        <v>19</v>
      </c>
      <c r="E25" s="10" t="s">
        <v>65</v>
      </c>
      <c r="F25" s="10" t="s">
        <v>66</v>
      </c>
      <c r="G25" s="10" t="s">
        <v>67</v>
      </c>
      <c r="H25" s="10">
        <v>87000</v>
      </c>
      <c r="I25" s="10">
        <v>23800</v>
      </c>
    </row>
    <row r="26" s="1" customFormat="1" ht="25" customHeight="1" spans="1:9">
      <c r="A26" s="23">
        <v>24</v>
      </c>
      <c r="B26" s="10" t="s">
        <v>78</v>
      </c>
      <c r="C26" s="35" t="s">
        <v>11</v>
      </c>
      <c r="D26" s="10" t="s">
        <v>19</v>
      </c>
      <c r="E26" s="10" t="s">
        <v>24</v>
      </c>
      <c r="F26" s="10" t="s">
        <v>21</v>
      </c>
      <c r="G26" s="10" t="s">
        <v>22</v>
      </c>
      <c r="H26" s="10">
        <v>83000</v>
      </c>
      <c r="I26" s="10">
        <v>23800</v>
      </c>
    </row>
    <row r="27" s="1" customFormat="1" ht="25" customHeight="1" spans="1:9">
      <c r="A27" s="23">
        <v>25</v>
      </c>
      <c r="B27" s="22" t="s">
        <v>79</v>
      </c>
      <c r="C27" s="35" t="s">
        <v>11</v>
      </c>
      <c r="D27" s="22" t="s">
        <v>19</v>
      </c>
      <c r="E27" s="22" t="s">
        <v>24</v>
      </c>
      <c r="F27" s="22" t="s">
        <v>21</v>
      </c>
      <c r="G27" s="22" t="s">
        <v>22</v>
      </c>
      <c r="H27" s="22">
        <v>84000</v>
      </c>
      <c r="I27" s="22">
        <v>23800</v>
      </c>
    </row>
    <row r="28" s="1" customFormat="1" ht="27" customHeight="1" spans="1:9">
      <c r="A28" s="27"/>
      <c r="B28" s="27"/>
      <c r="C28" s="27"/>
      <c r="D28" s="27"/>
      <c r="E28" s="27"/>
      <c r="F28" s="27"/>
      <c r="G28" s="27"/>
      <c r="H28" s="27">
        <f>SUM(H3:H27)</f>
        <v>1602350</v>
      </c>
      <c r="I28" s="27">
        <f>SUM(I3:I27)</f>
        <v>329430</v>
      </c>
    </row>
    <row r="29" s="1" customFormat="1" ht="30" customHeight="1" spans="1:9">
      <c r="A29" s="42"/>
      <c r="B29" s="42"/>
      <c r="C29" s="42"/>
      <c r="D29" s="42"/>
      <c r="E29" s="42"/>
      <c r="F29" s="42"/>
      <c r="G29" s="42"/>
      <c r="H29" s="42"/>
      <c r="I29" s="42"/>
    </row>
  </sheetData>
  <mergeCells count="4">
    <mergeCell ref="A1:I1"/>
    <mergeCell ref="A28:B28"/>
    <mergeCell ref="A29:I29"/>
    <mergeCell ref="B20:B2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3"/>
  <sheetViews>
    <sheetView workbookViewId="0">
      <selection activeCell="O5" sqref="O5"/>
    </sheetView>
  </sheetViews>
  <sheetFormatPr defaultColWidth="9" defaultRowHeight="13.5"/>
  <cols>
    <col min="1" max="1" width="5.875" style="1" customWidth="1"/>
    <col min="2" max="2" width="5.25" style="1" customWidth="1"/>
    <col min="3" max="3" width="17.25" style="1" customWidth="1"/>
    <col min="4" max="4" width="12.3666666666667" style="2" customWidth="1"/>
    <col min="5" max="6" width="14.5" style="1" customWidth="1"/>
    <col min="7" max="7" width="27.625" style="1" customWidth="1"/>
    <col min="8" max="8" width="20.25" style="1" customWidth="1"/>
    <col min="9" max="9" width="4.75" style="1" customWidth="1"/>
    <col min="10" max="11" width="7.25" style="1" customWidth="1"/>
    <col min="12" max="12" width="13" style="1" customWidth="1"/>
    <col min="13" max="14" width="9.26666666666667" style="1" customWidth="1"/>
    <col min="15" max="15" width="10.3666666666667" style="1" customWidth="1"/>
    <col min="16" max="16" width="16.3666666666667" style="1" customWidth="1"/>
    <col min="17" max="17" width="21.45" style="1" customWidth="1"/>
    <col min="18" max="18" width="21.9083333333333" style="1" customWidth="1"/>
    <col min="19" max="16384" width="9" style="1"/>
  </cols>
  <sheetData>
    <row r="1" s="1" customFormat="1" ht="36" customHeight="1" spans="1:12">
      <c r="A1" s="3" t="s">
        <v>80</v>
      </c>
      <c r="B1" s="4"/>
      <c r="C1" s="4"/>
      <c r="D1" s="5"/>
      <c r="E1" s="6"/>
      <c r="F1" s="6"/>
      <c r="G1" s="6"/>
      <c r="H1" s="6"/>
      <c r="I1" s="6"/>
      <c r="J1" s="6"/>
      <c r="K1" s="6"/>
      <c r="L1" s="17"/>
    </row>
    <row r="2" s="1" customFormat="1" ht="29.25" customHeight="1" spans="1:12">
      <c r="A2" s="7" t="s">
        <v>81</v>
      </c>
      <c r="B2" s="7"/>
      <c r="C2" s="7"/>
      <c r="D2" s="7"/>
      <c r="E2" s="7"/>
      <c r="F2" s="7" t="s">
        <v>82</v>
      </c>
      <c r="G2" s="7"/>
      <c r="H2" s="7"/>
      <c r="I2" s="7"/>
      <c r="J2" s="7"/>
      <c r="K2" s="7"/>
      <c r="L2" s="18"/>
    </row>
    <row r="3" s="1" customFormat="1" ht="41" customHeight="1" spans="1:11">
      <c r="A3" s="8" t="s">
        <v>83</v>
      </c>
      <c r="B3" s="8" t="s">
        <v>84</v>
      </c>
      <c r="C3" s="8" t="s">
        <v>85</v>
      </c>
      <c r="D3" s="9" t="s">
        <v>2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86</v>
      </c>
      <c r="J3" s="8" t="s">
        <v>8</v>
      </c>
      <c r="K3" s="8" t="s">
        <v>87</v>
      </c>
    </row>
    <row r="4" s="1" customFormat="1" ht="36" customHeight="1" spans="1:11">
      <c r="A4" s="23">
        <v>1</v>
      </c>
      <c r="B4" s="23">
        <v>1</v>
      </c>
      <c r="C4" s="23" t="s">
        <v>88</v>
      </c>
      <c r="D4" s="35" t="s">
        <v>10</v>
      </c>
      <c r="E4" s="23" t="s">
        <v>12</v>
      </c>
      <c r="F4" s="23" t="s">
        <v>13</v>
      </c>
      <c r="G4" s="23" t="s">
        <v>14</v>
      </c>
      <c r="H4" s="23" t="s">
        <v>15</v>
      </c>
      <c r="I4" s="23">
        <v>1</v>
      </c>
      <c r="J4" s="23">
        <v>43000</v>
      </c>
      <c r="K4" s="23">
        <v>6930</v>
      </c>
    </row>
    <row r="5" s="1" customFormat="1" ht="36" customHeight="1" spans="1:11">
      <c r="A5" s="23">
        <v>2</v>
      </c>
      <c r="B5" s="23">
        <v>2</v>
      </c>
      <c r="C5" s="10" t="s">
        <v>89</v>
      </c>
      <c r="D5" s="11" t="s">
        <v>36</v>
      </c>
      <c r="E5" s="10" t="s">
        <v>37</v>
      </c>
      <c r="F5" s="10" t="s">
        <v>38</v>
      </c>
      <c r="G5" s="10" t="s">
        <v>39</v>
      </c>
      <c r="H5" s="10" t="s">
        <v>40</v>
      </c>
      <c r="I5" s="10" t="s">
        <v>90</v>
      </c>
      <c r="J5" s="10">
        <v>3600</v>
      </c>
      <c r="K5" s="10">
        <v>1300</v>
      </c>
    </row>
    <row r="6" s="1" customFormat="1" ht="36" customHeight="1" spans="1:11">
      <c r="A6" s="23">
        <v>3</v>
      </c>
      <c r="B6" s="23">
        <v>3</v>
      </c>
      <c r="C6" s="10" t="s">
        <v>91</v>
      </c>
      <c r="D6" s="11" t="s">
        <v>44</v>
      </c>
      <c r="E6" s="10" t="s">
        <v>45</v>
      </c>
      <c r="F6" s="10" t="s">
        <v>46</v>
      </c>
      <c r="G6" s="10" t="s">
        <v>47</v>
      </c>
      <c r="H6" s="10" t="s">
        <v>28</v>
      </c>
      <c r="I6" s="10" t="s">
        <v>90</v>
      </c>
      <c r="J6" s="10">
        <v>5900</v>
      </c>
      <c r="K6" s="10">
        <v>1800</v>
      </c>
    </row>
    <row r="7" s="1" customFormat="1" ht="36" customHeight="1" spans="1:11">
      <c r="A7" s="23">
        <v>4</v>
      </c>
      <c r="B7" s="23">
        <v>4</v>
      </c>
      <c r="C7" s="10" t="s">
        <v>92</v>
      </c>
      <c r="D7" s="11" t="s">
        <v>48</v>
      </c>
      <c r="E7" s="10" t="s">
        <v>45</v>
      </c>
      <c r="F7" s="10" t="s">
        <v>49</v>
      </c>
      <c r="G7" s="10" t="s">
        <v>50</v>
      </c>
      <c r="H7" s="10" t="s">
        <v>51</v>
      </c>
      <c r="I7" s="10" t="s">
        <v>90</v>
      </c>
      <c r="J7" s="10">
        <v>5600</v>
      </c>
      <c r="K7" s="10">
        <v>1800</v>
      </c>
    </row>
    <row r="8" s="1" customFormat="1" ht="36" customHeight="1" spans="1:11">
      <c r="A8" s="23">
        <v>5</v>
      </c>
      <c r="B8" s="23">
        <v>5</v>
      </c>
      <c r="C8" s="10" t="s">
        <v>93</v>
      </c>
      <c r="D8" s="11" t="s">
        <v>68</v>
      </c>
      <c r="E8" s="10" t="s">
        <v>69</v>
      </c>
      <c r="F8" s="10" t="s">
        <v>70</v>
      </c>
      <c r="G8" s="10" t="s">
        <v>71</v>
      </c>
      <c r="H8" s="10" t="s">
        <v>72</v>
      </c>
      <c r="I8" s="10" t="s">
        <v>90</v>
      </c>
      <c r="J8" s="10">
        <v>4800</v>
      </c>
      <c r="K8" s="10">
        <v>1600</v>
      </c>
    </row>
    <row r="9" s="1" customFormat="1" ht="36" customHeight="1" spans="1:11">
      <c r="A9" s="23">
        <v>6</v>
      </c>
      <c r="B9" s="23">
        <v>6</v>
      </c>
      <c r="C9" s="10" t="s">
        <v>94</v>
      </c>
      <c r="D9" s="11" t="s">
        <v>74</v>
      </c>
      <c r="E9" s="10" t="s">
        <v>25</v>
      </c>
      <c r="F9" s="10" t="s">
        <v>75</v>
      </c>
      <c r="G9" s="10" t="s">
        <v>76</v>
      </c>
      <c r="H9" s="10" t="s">
        <v>72</v>
      </c>
      <c r="I9" s="10" t="s">
        <v>90</v>
      </c>
      <c r="J9" s="10">
        <v>4450</v>
      </c>
      <c r="K9" s="10">
        <v>790</v>
      </c>
    </row>
    <row r="10" s="1" customFormat="1" ht="36" customHeight="1" spans="1:11">
      <c r="A10" s="12" t="s">
        <v>95</v>
      </c>
      <c r="B10" s="13"/>
      <c r="C10" s="13"/>
      <c r="D10" s="14"/>
      <c r="E10" s="10"/>
      <c r="F10" s="10"/>
      <c r="G10" s="10"/>
      <c r="H10" s="10"/>
      <c r="I10" s="10">
        <v>6</v>
      </c>
      <c r="J10" s="10">
        <f>SUM(J4:J9)</f>
        <v>67350</v>
      </c>
      <c r="K10" s="10">
        <f>SUM(K4:K9)</f>
        <v>14220</v>
      </c>
    </row>
    <row r="11" s="1" customFormat="1" ht="30" customHeight="1" spans="1:4">
      <c r="A11" s="1" t="s">
        <v>96</v>
      </c>
      <c r="D11" s="2"/>
    </row>
    <row r="12" s="1" customFormat="1" ht="30" customHeight="1" spans="1:5">
      <c r="A12" s="15" t="s">
        <v>97</v>
      </c>
      <c r="B12" s="15"/>
      <c r="C12" s="15"/>
      <c r="D12" s="15"/>
      <c r="E12" s="15"/>
    </row>
    <row r="13" s="1" customFormat="1" ht="27" customHeight="1" spans="1:6">
      <c r="A13" s="15" t="s">
        <v>98</v>
      </c>
      <c r="B13" s="15"/>
      <c r="C13" s="15"/>
      <c r="D13" s="15"/>
      <c r="E13" s="16"/>
      <c r="F13" s="16"/>
    </row>
  </sheetData>
  <mergeCells count="7">
    <mergeCell ref="A1:K1"/>
    <mergeCell ref="A2:E2"/>
    <mergeCell ref="F2:K2"/>
    <mergeCell ref="A10:D10"/>
    <mergeCell ref="A11:G11"/>
    <mergeCell ref="A12:E12"/>
    <mergeCell ref="A13:D13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2"/>
  <sheetViews>
    <sheetView workbookViewId="0">
      <selection activeCell="H3" sqref="H$1:H$1048576"/>
    </sheetView>
  </sheetViews>
  <sheetFormatPr defaultColWidth="9" defaultRowHeight="13.5"/>
  <cols>
    <col min="1" max="1" width="4.75" style="24" customWidth="1"/>
    <col min="2" max="2" width="5" style="1" customWidth="1"/>
    <col min="3" max="3" width="13.625" style="1" customWidth="1"/>
    <col min="4" max="4" width="15.875" style="2" customWidth="1"/>
    <col min="5" max="5" width="11.625" style="2" customWidth="1"/>
    <col min="6" max="6" width="9.125" style="1" customWidth="1"/>
    <col min="7" max="7" width="12.875" style="1" customWidth="1"/>
    <col min="8" max="8" width="23.75" style="1" customWidth="1"/>
    <col min="9" max="9" width="21.25" style="1" customWidth="1"/>
    <col min="10" max="10" width="7.125" style="1" customWidth="1"/>
    <col min="11" max="12" width="7.625" style="1" customWidth="1"/>
    <col min="13" max="13" width="13" style="1" customWidth="1"/>
    <col min="14" max="15" width="9.26666666666667" style="1" customWidth="1"/>
    <col min="16" max="16" width="10.3666666666667" style="1" customWidth="1"/>
    <col min="17" max="17" width="16.3666666666667" style="1" customWidth="1"/>
    <col min="18" max="18" width="21.45" style="1" customWidth="1"/>
    <col min="19" max="19" width="21.9083333333333" style="1" customWidth="1"/>
    <col min="20" max="16384" width="9" style="1"/>
  </cols>
  <sheetData>
    <row r="1" s="1" customFormat="1" ht="30" customHeight="1" spans="1:13">
      <c r="A1" s="3" t="s">
        <v>99</v>
      </c>
      <c r="B1" s="4"/>
      <c r="C1" s="4"/>
      <c r="D1" s="5"/>
      <c r="E1" s="5"/>
      <c r="F1" s="6"/>
      <c r="G1" s="6"/>
      <c r="H1" s="6"/>
      <c r="I1" s="6"/>
      <c r="J1" s="6"/>
      <c r="K1" s="6"/>
      <c r="L1" s="6"/>
      <c r="M1" s="17"/>
    </row>
    <row r="2" s="1" customFormat="1" ht="24" customHeight="1" spans="1:13">
      <c r="A2" s="7" t="s">
        <v>81</v>
      </c>
      <c r="B2" s="7"/>
      <c r="C2" s="7"/>
      <c r="D2" s="7"/>
      <c r="E2" s="7"/>
      <c r="F2" s="7"/>
      <c r="G2" s="7" t="s">
        <v>100</v>
      </c>
      <c r="H2" s="7"/>
      <c r="I2" s="7"/>
      <c r="J2" s="7"/>
      <c r="K2" s="7"/>
      <c r="L2" s="7"/>
      <c r="M2" s="18"/>
    </row>
    <row r="3" s="1" customFormat="1" ht="39" customHeight="1" spans="1:12">
      <c r="A3" s="8" t="s">
        <v>83</v>
      </c>
      <c r="B3" s="8" t="s">
        <v>84</v>
      </c>
      <c r="C3" s="8" t="s">
        <v>85</v>
      </c>
      <c r="D3" s="9" t="s">
        <v>2</v>
      </c>
      <c r="E3" s="9" t="s">
        <v>101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86</v>
      </c>
      <c r="K3" s="8" t="s">
        <v>8</v>
      </c>
      <c r="L3" s="8" t="s">
        <v>87</v>
      </c>
    </row>
    <row r="4" s="1" customFormat="1" ht="36" customHeight="1" spans="1:12">
      <c r="A4" s="10">
        <v>1</v>
      </c>
      <c r="B4" s="10">
        <v>1</v>
      </c>
      <c r="C4" s="10" t="s">
        <v>102</v>
      </c>
      <c r="D4" s="11" t="s">
        <v>16</v>
      </c>
      <c r="E4" s="11" t="s">
        <v>103</v>
      </c>
      <c r="F4" s="10" t="s">
        <v>12</v>
      </c>
      <c r="G4" s="10" t="s">
        <v>17</v>
      </c>
      <c r="H4" s="10" t="s">
        <v>14</v>
      </c>
      <c r="I4" s="10" t="s">
        <v>15</v>
      </c>
      <c r="J4" s="10" t="s">
        <v>90</v>
      </c>
      <c r="K4" s="10">
        <v>60000</v>
      </c>
      <c r="L4" s="10">
        <v>10230</v>
      </c>
    </row>
    <row r="5" s="1" customFormat="1" ht="36" customHeight="1" spans="1:12">
      <c r="A5" s="10">
        <v>2</v>
      </c>
      <c r="B5" s="10">
        <v>2</v>
      </c>
      <c r="C5" s="10" t="s">
        <v>104</v>
      </c>
      <c r="D5" s="11" t="s">
        <v>41</v>
      </c>
      <c r="E5" s="11" t="s">
        <v>103</v>
      </c>
      <c r="F5" s="10" t="s">
        <v>12</v>
      </c>
      <c r="G5" s="10" t="s">
        <v>42</v>
      </c>
      <c r="H5" s="10" t="s">
        <v>14</v>
      </c>
      <c r="I5" s="10" t="s">
        <v>15</v>
      </c>
      <c r="J5" s="10" t="s">
        <v>90</v>
      </c>
      <c r="K5" s="10">
        <v>91000</v>
      </c>
      <c r="L5" s="10">
        <v>15000</v>
      </c>
    </row>
    <row r="6" s="1" customFormat="1" ht="36" customHeight="1" spans="1:12">
      <c r="A6" s="10">
        <v>3</v>
      </c>
      <c r="B6" s="10">
        <v>3</v>
      </c>
      <c r="C6" s="10" t="s">
        <v>105</v>
      </c>
      <c r="D6" s="11" t="s">
        <v>52</v>
      </c>
      <c r="E6" s="11" t="s">
        <v>103</v>
      </c>
      <c r="F6" s="10" t="s">
        <v>19</v>
      </c>
      <c r="G6" s="10" t="s">
        <v>24</v>
      </c>
      <c r="H6" s="10" t="s">
        <v>21</v>
      </c>
      <c r="I6" s="10" t="s">
        <v>22</v>
      </c>
      <c r="J6" s="10" t="s">
        <v>90</v>
      </c>
      <c r="K6" s="10">
        <v>89000</v>
      </c>
      <c r="L6" s="10">
        <v>23800</v>
      </c>
    </row>
    <row r="7" s="1" customFormat="1" ht="36" customHeight="1" spans="1:12">
      <c r="A7" s="10">
        <v>4</v>
      </c>
      <c r="B7" s="10">
        <v>4</v>
      </c>
      <c r="C7" s="10" t="s">
        <v>106</v>
      </c>
      <c r="D7" s="11" t="s">
        <v>58</v>
      </c>
      <c r="E7" s="11" t="s">
        <v>103</v>
      </c>
      <c r="F7" s="10" t="s">
        <v>45</v>
      </c>
      <c r="G7" s="10" t="s">
        <v>59</v>
      </c>
      <c r="H7" s="10" t="s">
        <v>50</v>
      </c>
      <c r="I7" s="10" t="s">
        <v>51</v>
      </c>
      <c r="J7" s="10" t="s">
        <v>90</v>
      </c>
      <c r="K7" s="10">
        <v>5100</v>
      </c>
      <c r="L7" s="10">
        <v>1200</v>
      </c>
    </row>
    <row r="8" s="1" customFormat="1" ht="36" customHeight="1" spans="1:12">
      <c r="A8" s="22">
        <v>5</v>
      </c>
      <c r="B8" s="10">
        <v>5</v>
      </c>
      <c r="C8" s="22" t="s">
        <v>107</v>
      </c>
      <c r="D8" s="11" t="s">
        <v>77</v>
      </c>
      <c r="E8" s="11" t="s">
        <v>103</v>
      </c>
      <c r="F8" s="10" t="s">
        <v>19</v>
      </c>
      <c r="G8" s="10" t="s">
        <v>65</v>
      </c>
      <c r="H8" s="10" t="s">
        <v>66</v>
      </c>
      <c r="I8" s="10" t="s">
        <v>67</v>
      </c>
      <c r="J8" s="10" t="s">
        <v>90</v>
      </c>
      <c r="K8" s="10">
        <v>87000</v>
      </c>
      <c r="L8" s="10">
        <v>23800</v>
      </c>
    </row>
    <row r="9" s="1" customFormat="1" ht="36" customHeight="1" spans="1:12">
      <c r="A9" s="34" t="s">
        <v>95</v>
      </c>
      <c r="B9" s="34"/>
      <c r="C9" s="34"/>
      <c r="D9" s="34"/>
      <c r="E9" s="11"/>
      <c r="F9" s="10"/>
      <c r="G9" s="10"/>
      <c r="H9" s="10"/>
      <c r="I9" s="10"/>
      <c r="J9" s="10">
        <v>5</v>
      </c>
      <c r="K9" s="10">
        <f>SUM(K4:K8)</f>
        <v>332100</v>
      </c>
      <c r="L9" s="10">
        <f>SUM(L4:L8)</f>
        <v>74030</v>
      </c>
    </row>
    <row r="10" s="1" customFormat="1" ht="30" customHeight="1" spans="1:8">
      <c r="A10" s="2" t="s">
        <v>96</v>
      </c>
      <c r="B10" s="2"/>
      <c r="C10" s="2"/>
      <c r="D10" s="2"/>
      <c r="E10" s="2"/>
      <c r="F10" s="2"/>
      <c r="G10" s="2"/>
      <c r="H10" s="2"/>
    </row>
    <row r="11" s="1" customFormat="1" ht="30" customHeight="1" spans="1:6">
      <c r="A11" s="15" t="s">
        <v>97</v>
      </c>
      <c r="B11" s="15"/>
      <c r="C11" s="15"/>
      <c r="D11" s="15"/>
      <c r="E11" s="15"/>
      <c r="F11" s="15"/>
    </row>
    <row r="12" s="1" customFormat="1" ht="27" customHeight="1" spans="1:7">
      <c r="A12" s="15" t="s">
        <v>98</v>
      </c>
      <c r="B12" s="15"/>
      <c r="C12" s="15"/>
      <c r="D12" s="15"/>
      <c r="E12" s="15"/>
      <c r="F12" s="16"/>
      <c r="G12" s="16"/>
    </row>
  </sheetData>
  <mergeCells count="7">
    <mergeCell ref="A1:L1"/>
    <mergeCell ref="A2:F2"/>
    <mergeCell ref="G2:L2"/>
    <mergeCell ref="A9:D9"/>
    <mergeCell ref="A10:H10"/>
    <mergeCell ref="A11:F11"/>
    <mergeCell ref="A12:E12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1"/>
  <sheetViews>
    <sheetView workbookViewId="0">
      <selection activeCell="H3" sqref="H$1:I$1048576"/>
    </sheetView>
  </sheetViews>
  <sheetFormatPr defaultColWidth="9" defaultRowHeight="13.5"/>
  <cols>
    <col min="1" max="1" width="2.875" style="1" customWidth="1"/>
    <col min="2" max="2" width="6.875" style="1" customWidth="1"/>
    <col min="3" max="3" width="11" style="1" customWidth="1"/>
    <col min="4" max="4" width="11.625" style="2" customWidth="1"/>
    <col min="5" max="5" width="6.375" style="24" customWidth="1"/>
    <col min="6" max="6" width="10.25" style="1" customWidth="1"/>
    <col min="7" max="7" width="12.625" style="1" customWidth="1"/>
    <col min="8" max="9" width="23" style="1" customWidth="1"/>
    <col min="10" max="10" width="5.75" style="1" customWidth="1"/>
    <col min="11" max="11" width="7.125" style="1" customWidth="1"/>
    <col min="12" max="12" width="6.875" style="1" customWidth="1"/>
    <col min="13" max="13" width="13" style="1" customWidth="1"/>
    <col min="14" max="15" width="9.26666666666667" style="1" customWidth="1"/>
    <col min="16" max="16" width="10.3666666666667" style="1" customWidth="1"/>
    <col min="17" max="17" width="16.3666666666667" style="1" customWidth="1"/>
    <col min="18" max="18" width="21.45" style="1" customWidth="1"/>
    <col min="19" max="19" width="21.9083333333333" style="1" customWidth="1"/>
    <col min="20" max="16384" width="9" style="1"/>
  </cols>
  <sheetData>
    <row r="1" s="1" customFormat="1" ht="36" customHeight="1" spans="1:13">
      <c r="A1" s="3" t="s">
        <v>108</v>
      </c>
      <c r="B1" s="4"/>
      <c r="C1" s="4"/>
      <c r="D1" s="5"/>
      <c r="E1" s="3"/>
      <c r="F1" s="6"/>
      <c r="G1" s="6"/>
      <c r="H1" s="6"/>
      <c r="I1" s="6"/>
      <c r="J1" s="6"/>
      <c r="K1" s="6"/>
      <c r="L1" s="6"/>
      <c r="M1" s="17"/>
    </row>
    <row r="2" s="1" customFormat="1" ht="29.25" customHeight="1" spans="1:13">
      <c r="A2" s="7" t="s">
        <v>81</v>
      </c>
      <c r="B2" s="7"/>
      <c r="C2" s="7"/>
      <c r="D2" s="7"/>
      <c r="E2" s="25"/>
      <c r="F2" s="7"/>
      <c r="G2" s="7" t="s">
        <v>109</v>
      </c>
      <c r="H2" s="7"/>
      <c r="I2" s="7"/>
      <c r="J2" s="7"/>
      <c r="K2" s="7"/>
      <c r="L2" s="7"/>
      <c r="M2" s="18"/>
    </row>
    <row r="3" s="1" customFormat="1" ht="39" customHeight="1" spans="1:12">
      <c r="A3" s="8" t="s">
        <v>83</v>
      </c>
      <c r="B3" s="8" t="s">
        <v>84</v>
      </c>
      <c r="C3" s="8" t="s">
        <v>85</v>
      </c>
      <c r="D3" s="9" t="s">
        <v>2</v>
      </c>
      <c r="E3" s="8" t="s">
        <v>101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86</v>
      </c>
      <c r="K3" s="8" t="s">
        <v>8</v>
      </c>
      <c r="L3" s="8" t="s">
        <v>87</v>
      </c>
    </row>
    <row r="4" s="1" customFormat="1" ht="36" customHeight="1" spans="1:12">
      <c r="A4" s="26">
        <v>1</v>
      </c>
      <c r="B4" s="27">
        <v>1</v>
      </c>
      <c r="C4" s="21" t="s">
        <v>110</v>
      </c>
      <c r="D4" s="22" t="s">
        <v>23</v>
      </c>
      <c r="E4" s="26" t="s">
        <v>111</v>
      </c>
      <c r="F4" s="10" t="s">
        <v>19</v>
      </c>
      <c r="G4" s="10" t="s">
        <v>24</v>
      </c>
      <c r="H4" s="10" t="s">
        <v>21</v>
      </c>
      <c r="I4" s="10" t="s">
        <v>22</v>
      </c>
      <c r="J4" s="10" t="s">
        <v>90</v>
      </c>
      <c r="K4" s="10">
        <v>87000</v>
      </c>
      <c r="L4" s="10">
        <v>23800</v>
      </c>
    </row>
    <row r="5" s="1" customFormat="1" ht="36" customHeight="1" spans="1:12">
      <c r="A5" s="28"/>
      <c r="B5" s="27">
        <v>2</v>
      </c>
      <c r="C5" s="21" t="s">
        <v>112</v>
      </c>
      <c r="D5" s="29"/>
      <c r="E5" s="28"/>
      <c r="F5" s="10" t="s">
        <v>12</v>
      </c>
      <c r="G5" s="10" t="s">
        <v>29</v>
      </c>
      <c r="H5" s="10" t="s">
        <v>30</v>
      </c>
      <c r="I5" s="10" t="s">
        <v>31</v>
      </c>
      <c r="J5" s="10">
        <v>1</v>
      </c>
      <c r="K5" s="10">
        <v>150000</v>
      </c>
      <c r="L5" s="10">
        <v>12800</v>
      </c>
    </row>
    <row r="6" s="1" customFormat="1" ht="36" customHeight="1" spans="1:12">
      <c r="A6" s="28"/>
      <c r="B6" s="27">
        <v>3</v>
      </c>
      <c r="C6" s="30" t="s">
        <v>113</v>
      </c>
      <c r="D6" s="23"/>
      <c r="E6" s="31"/>
      <c r="F6" s="10" t="s">
        <v>25</v>
      </c>
      <c r="G6" s="10" t="s">
        <v>26</v>
      </c>
      <c r="H6" s="10" t="s">
        <v>27</v>
      </c>
      <c r="I6" s="10" t="s">
        <v>28</v>
      </c>
      <c r="J6" s="10" t="s">
        <v>90</v>
      </c>
      <c r="K6" s="10">
        <v>5000</v>
      </c>
      <c r="L6" s="10">
        <v>790</v>
      </c>
    </row>
    <row r="7" s="1" customFormat="1" ht="40" customHeight="1" spans="1:12">
      <c r="A7" s="10">
        <v>2</v>
      </c>
      <c r="B7" s="23">
        <v>4</v>
      </c>
      <c r="C7" s="10" t="s">
        <v>114</v>
      </c>
      <c r="D7" s="11" t="s">
        <v>32</v>
      </c>
      <c r="E7" s="10" t="s">
        <v>111</v>
      </c>
      <c r="F7" s="10" t="s">
        <v>12</v>
      </c>
      <c r="G7" s="10" t="s">
        <v>33</v>
      </c>
      <c r="H7" s="10" t="s">
        <v>34</v>
      </c>
      <c r="I7" s="10" t="s">
        <v>35</v>
      </c>
      <c r="J7" s="10" t="s">
        <v>90</v>
      </c>
      <c r="K7" s="10">
        <v>70000</v>
      </c>
      <c r="L7" s="10">
        <v>9300</v>
      </c>
    </row>
    <row r="8" s="1" customFormat="1" ht="36" customHeight="1" spans="1:12">
      <c r="A8" s="31" t="s">
        <v>95</v>
      </c>
      <c r="B8" s="32"/>
      <c r="C8" s="33"/>
      <c r="D8" s="11"/>
      <c r="E8" s="10"/>
      <c r="F8" s="10"/>
      <c r="G8" s="10"/>
      <c r="H8" s="10"/>
      <c r="I8" s="10"/>
      <c r="J8" s="10">
        <v>4</v>
      </c>
      <c r="K8" s="10">
        <f>SUM(K4:K7)</f>
        <v>312000</v>
      </c>
      <c r="L8" s="10">
        <f>SUM(L4:L7)</f>
        <v>46690</v>
      </c>
    </row>
    <row r="9" s="1" customFormat="1" ht="30" customHeight="1" spans="1:5">
      <c r="A9" s="1" t="s">
        <v>96</v>
      </c>
      <c r="D9" s="2"/>
      <c r="E9" s="24"/>
    </row>
    <row r="10" s="1" customFormat="1" ht="30" customHeight="1" spans="1:6">
      <c r="A10" s="15" t="s">
        <v>97</v>
      </c>
      <c r="B10" s="15"/>
      <c r="C10" s="15"/>
      <c r="D10" s="15"/>
      <c r="E10" s="15"/>
      <c r="F10" s="15"/>
    </row>
    <row r="11" s="1" customFormat="1" ht="27" customHeight="1" spans="1:7">
      <c r="A11" s="15" t="s">
        <v>98</v>
      </c>
      <c r="B11" s="15"/>
      <c r="C11" s="15"/>
      <c r="D11" s="15"/>
      <c r="E11" s="15"/>
      <c r="F11" s="16"/>
      <c r="G11" s="16"/>
    </row>
  </sheetData>
  <mergeCells count="10">
    <mergeCell ref="A1:L1"/>
    <mergeCell ref="A2:F2"/>
    <mergeCell ref="G2:L2"/>
    <mergeCell ref="A8:C8"/>
    <mergeCell ref="A9:H9"/>
    <mergeCell ref="A10:F10"/>
    <mergeCell ref="A11:E11"/>
    <mergeCell ref="A4:A6"/>
    <mergeCell ref="D4:D6"/>
    <mergeCell ref="E4:E6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0"/>
  <sheetViews>
    <sheetView workbookViewId="0">
      <selection activeCell="H3" sqref="H$1:I$1048576"/>
    </sheetView>
  </sheetViews>
  <sheetFormatPr defaultColWidth="9" defaultRowHeight="13.5"/>
  <cols>
    <col min="1" max="1" width="2.875" style="1" customWidth="1"/>
    <col min="2" max="2" width="4" style="1" customWidth="1"/>
    <col min="3" max="3" width="17.75" style="1" customWidth="1"/>
    <col min="4" max="4" width="17.75" style="2" customWidth="1"/>
    <col min="5" max="5" width="11.5" style="2" customWidth="1"/>
    <col min="6" max="7" width="16.125" style="1" customWidth="1"/>
    <col min="8" max="8" width="12.625" style="1" customWidth="1"/>
    <col min="9" max="9" width="11.875" style="1" customWidth="1"/>
    <col min="10" max="10" width="7" style="1" customWidth="1"/>
    <col min="11" max="11" width="9.5" style="1" customWidth="1"/>
    <col min="12" max="12" width="7" style="1" customWidth="1"/>
    <col min="13" max="13" width="13" style="1" customWidth="1"/>
    <col min="14" max="15" width="9.26666666666667" style="1" customWidth="1"/>
    <col min="16" max="16" width="10.3666666666667" style="1" customWidth="1"/>
    <col min="17" max="17" width="16.3666666666667" style="1" customWidth="1"/>
    <col min="18" max="18" width="21.45" style="1" customWidth="1"/>
    <col min="19" max="19" width="21.9083333333333" style="1" customWidth="1"/>
    <col min="20" max="16384" width="9" style="1"/>
  </cols>
  <sheetData>
    <row r="1" s="1" customFormat="1" ht="36" customHeight="1" spans="1:13">
      <c r="A1" s="3" t="s">
        <v>115</v>
      </c>
      <c r="B1" s="4"/>
      <c r="C1" s="4"/>
      <c r="D1" s="5"/>
      <c r="E1" s="5"/>
      <c r="F1" s="6"/>
      <c r="G1" s="6"/>
      <c r="H1" s="6"/>
      <c r="I1" s="6"/>
      <c r="J1" s="6"/>
      <c r="K1" s="6"/>
      <c r="L1" s="6"/>
      <c r="M1" s="17"/>
    </row>
    <row r="2" s="1" customFormat="1" ht="29.25" customHeight="1" spans="1:13">
      <c r="A2" s="7" t="s">
        <v>81</v>
      </c>
      <c r="B2" s="7"/>
      <c r="C2" s="7"/>
      <c r="D2" s="7"/>
      <c r="E2" s="7"/>
      <c r="F2" s="7"/>
      <c r="G2" s="7" t="s">
        <v>116</v>
      </c>
      <c r="H2" s="7"/>
      <c r="I2" s="7"/>
      <c r="J2" s="7"/>
      <c r="K2" s="7"/>
      <c r="L2" s="7"/>
      <c r="M2" s="18"/>
    </row>
    <row r="3" s="1" customFormat="1" ht="39" customHeight="1" spans="1:12">
      <c r="A3" s="8" t="s">
        <v>83</v>
      </c>
      <c r="B3" s="8" t="s">
        <v>84</v>
      </c>
      <c r="C3" s="8" t="s">
        <v>85</v>
      </c>
      <c r="D3" s="9" t="s">
        <v>2</v>
      </c>
      <c r="E3" s="9" t="s">
        <v>101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86</v>
      </c>
      <c r="K3" s="8" t="s">
        <v>8</v>
      </c>
      <c r="L3" s="8" t="s">
        <v>87</v>
      </c>
    </row>
    <row r="4" s="1" customFormat="1" ht="36" customHeight="1" spans="1:12">
      <c r="A4" s="10">
        <v>1</v>
      </c>
      <c r="B4" s="10">
        <v>1</v>
      </c>
      <c r="C4" s="10" t="s">
        <v>117</v>
      </c>
      <c r="D4" s="11" t="s">
        <v>60</v>
      </c>
      <c r="E4" s="11" t="s">
        <v>118</v>
      </c>
      <c r="F4" s="10" t="s">
        <v>45</v>
      </c>
      <c r="G4" s="10" t="s">
        <v>61</v>
      </c>
      <c r="H4" s="10" t="s">
        <v>62</v>
      </c>
      <c r="I4" s="10" t="s">
        <v>63</v>
      </c>
      <c r="J4" s="10" t="s">
        <v>90</v>
      </c>
      <c r="K4" s="10">
        <v>8500</v>
      </c>
      <c r="L4" s="10">
        <v>3800</v>
      </c>
    </row>
    <row r="5" s="1" customFormat="1" ht="36" customHeight="1" spans="1:12">
      <c r="A5" s="22">
        <v>2</v>
      </c>
      <c r="B5" s="10">
        <v>2</v>
      </c>
      <c r="C5" s="10" t="s">
        <v>119</v>
      </c>
      <c r="D5" s="22" t="s">
        <v>64</v>
      </c>
      <c r="E5" s="22" t="s">
        <v>118</v>
      </c>
      <c r="F5" s="10" t="s">
        <v>45</v>
      </c>
      <c r="G5" s="10" t="s">
        <v>49</v>
      </c>
      <c r="H5" s="10" t="s">
        <v>47</v>
      </c>
      <c r="I5" s="10" t="s">
        <v>28</v>
      </c>
      <c r="J5" s="10" t="s">
        <v>90</v>
      </c>
      <c r="K5" s="10">
        <v>5900</v>
      </c>
      <c r="L5" s="10">
        <v>1800</v>
      </c>
    </row>
    <row r="6" s="1" customFormat="1" ht="36" customHeight="1" spans="1:12">
      <c r="A6" s="23"/>
      <c r="B6" s="10">
        <v>3</v>
      </c>
      <c r="C6" s="10" t="s">
        <v>120</v>
      </c>
      <c r="D6" s="23"/>
      <c r="E6" s="23"/>
      <c r="F6" s="10" t="s">
        <v>19</v>
      </c>
      <c r="G6" s="10" t="s">
        <v>65</v>
      </c>
      <c r="H6" s="10" t="s">
        <v>66</v>
      </c>
      <c r="I6" s="10" t="s">
        <v>67</v>
      </c>
      <c r="J6" s="10" t="s">
        <v>90</v>
      </c>
      <c r="K6" s="10">
        <v>81000</v>
      </c>
      <c r="L6" s="10">
        <v>23800</v>
      </c>
    </row>
    <row r="7" s="1" customFormat="1" ht="36" customHeight="1" spans="1:12">
      <c r="A7" s="19" t="s">
        <v>95</v>
      </c>
      <c r="B7" s="20"/>
      <c r="C7" s="20"/>
      <c r="D7" s="21"/>
      <c r="E7" s="11"/>
      <c r="F7" s="10"/>
      <c r="G7" s="10"/>
      <c r="H7" s="10"/>
      <c r="I7" s="10"/>
      <c r="J7" s="10">
        <v>3</v>
      </c>
      <c r="K7" s="10">
        <f>SUM(K4:K6)</f>
        <v>95400</v>
      </c>
      <c r="L7" s="10">
        <f>SUM(L4:L6)</f>
        <v>29400</v>
      </c>
    </row>
    <row r="8" s="1" customFormat="1" ht="30" customHeight="1" spans="1:5">
      <c r="A8" s="1" t="s">
        <v>96</v>
      </c>
      <c r="D8" s="2"/>
      <c r="E8" s="2"/>
    </row>
    <row r="9" s="1" customFormat="1" ht="30" customHeight="1" spans="1:6">
      <c r="A9" s="15" t="s">
        <v>97</v>
      </c>
      <c r="B9" s="15"/>
      <c r="C9" s="15"/>
      <c r="D9" s="15"/>
      <c r="E9" s="15"/>
      <c r="F9" s="15"/>
    </row>
    <row r="10" s="1" customFormat="1" ht="27" customHeight="1" spans="1:7">
      <c r="A10" s="15" t="s">
        <v>98</v>
      </c>
      <c r="B10" s="15"/>
      <c r="C10" s="15"/>
      <c r="D10" s="15"/>
      <c r="E10" s="15"/>
      <c r="F10" s="16"/>
      <c r="G10" s="16"/>
    </row>
  </sheetData>
  <mergeCells count="10">
    <mergeCell ref="A1:L1"/>
    <mergeCell ref="A2:F2"/>
    <mergeCell ref="G2:L2"/>
    <mergeCell ref="A7:D7"/>
    <mergeCell ref="A8:H8"/>
    <mergeCell ref="A9:F9"/>
    <mergeCell ref="A10:E10"/>
    <mergeCell ref="A5:A6"/>
    <mergeCell ref="D5:D6"/>
    <mergeCell ref="E5:E6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3"/>
  <sheetViews>
    <sheetView workbookViewId="0">
      <selection activeCell="H3" sqref="H$1:I$1048576"/>
    </sheetView>
  </sheetViews>
  <sheetFormatPr defaultColWidth="9" defaultRowHeight="13.5"/>
  <cols>
    <col min="1" max="1" width="2.875" style="1" customWidth="1"/>
    <col min="2" max="2" width="4.75" style="1" customWidth="1"/>
    <col min="3" max="3" width="13.25" style="1" customWidth="1"/>
    <col min="4" max="4" width="17.375" style="2" customWidth="1"/>
    <col min="5" max="5" width="6.25" style="2" customWidth="1"/>
    <col min="6" max="6" width="9.75" style="1" customWidth="1"/>
    <col min="7" max="7" width="12" style="1" customWidth="1"/>
    <col min="8" max="9" width="20.25" style="1" customWidth="1"/>
    <col min="10" max="10" width="7" style="1" customWidth="1"/>
    <col min="11" max="11" width="11.125" style="1" customWidth="1"/>
    <col min="12" max="12" width="12.875" style="1" customWidth="1"/>
    <col min="13" max="13" width="13" style="1" customWidth="1"/>
    <col min="14" max="15" width="9.26666666666667" style="1" customWidth="1"/>
    <col min="16" max="16" width="10.3666666666667" style="1" customWidth="1"/>
    <col min="17" max="17" width="16.3666666666667" style="1" customWidth="1"/>
    <col min="18" max="18" width="21.45" style="1" customWidth="1"/>
    <col min="19" max="19" width="21.9083333333333" style="1" customWidth="1"/>
    <col min="20" max="16384" width="9" style="1"/>
  </cols>
  <sheetData>
    <row r="1" s="1" customFormat="1" ht="36" customHeight="1" spans="1:13">
      <c r="A1" s="3" t="s">
        <v>121</v>
      </c>
      <c r="B1" s="4"/>
      <c r="C1" s="4"/>
      <c r="D1" s="5"/>
      <c r="E1" s="5"/>
      <c r="F1" s="6"/>
      <c r="G1" s="6"/>
      <c r="H1" s="6"/>
      <c r="I1" s="6"/>
      <c r="J1" s="6"/>
      <c r="K1" s="6"/>
      <c r="L1" s="6"/>
      <c r="M1" s="17"/>
    </row>
    <row r="2" s="1" customFormat="1" ht="29.25" customHeight="1" spans="1:13">
      <c r="A2" s="7" t="s">
        <v>81</v>
      </c>
      <c r="B2" s="7"/>
      <c r="C2" s="7"/>
      <c r="D2" s="7"/>
      <c r="E2" s="7"/>
      <c r="F2" s="7"/>
      <c r="G2" s="7" t="s">
        <v>122</v>
      </c>
      <c r="H2" s="7"/>
      <c r="I2" s="7"/>
      <c r="J2" s="7"/>
      <c r="K2" s="7"/>
      <c r="L2" s="7"/>
      <c r="M2" s="18"/>
    </row>
    <row r="3" s="1" customFormat="1" ht="39" customHeight="1" spans="1:12">
      <c r="A3" s="8" t="s">
        <v>83</v>
      </c>
      <c r="B3" s="8" t="s">
        <v>84</v>
      </c>
      <c r="C3" s="8" t="s">
        <v>85</v>
      </c>
      <c r="D3" s="9" t="s">
        <v>2</v>
      </c>
      <c r="E3" s="9" t="s">
        <v>101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86</v>
      </c>
      <c r="K3" s="8" t="s">
        <v>8</v>
      </c>
      <c r="L3" s="8" t="s">
        <v>87</v>
      </c>
    </row>
    <row r="4" s="1" customFormat="1" ht="36" customHeight="1" spans="1:12">
      <c r="A4" s="10">
        <v>1</v>
      </c>
      <c r="B4" s="10">
        <v>1</v>
      </c>
      <c r="C4" s="10" t="s">
        <v>123</v>
      </c>
      <c r="D4" s="11" t="s">
        <v>43</v>
      </c>
      <c r="E4" s="10" t="s">
        <v>124</v>
      </c>
      <c r="F4" s="10" t="s">
        <v>19</v>
      </c>
      <c r="G4" s="10" t="s">
        <v>24</v>
      </c>
      <c r="H4" s="10" t="s">
        <v>21</v>
      </c>
      <c r="I4" s="10" t="s">
        <v>22</v>
      </c>
      <c r="J4" s="10" t="s">
        <v>90</v>
      </c>
      <c r="K4" s="10">
        <v>80000</v>
      </c>
      <c r="L4" s="10">
        <v>23800</v>
      </c>
    </row>
    <row r="5" s="1" customFormat="1" ht="36" customHeight="1" spans="1:12">
      <c r="A5" s="10">
        <v>2</v>
      </c>
      <c r="B5" s="10">
        <v>2</v>
      </c>
      <c r="C5" s="10" t="s">
        <v>125</v>
      </c>
      <c r="D5" s="11" t="s">
        <v>53</v>
      </c>
      <c r="E5" s="10" t="s">
        <v>124</v>
      </c>
      <c r="F5" s="10" t="s">
        <v>19</v>
      </c>
      <c r="G5" s="10" t="s">
        <v>24</v>
      </c>
      <c r="H5" s="10" t="s">
        <v>21</v>
      </c>
      <c r="I5" s="10" t="s">
        <v>22</v>
      </c>
      <c r="J5" s="10" t="s">
        <v>90</v>
      </c>
      <c r="K5" s="10">
        <v>80000</v>
      </c>
      <c r="L5" s="10">
        <v>23800</v>
      </c>
    </row>
    <row r="6" s="1" customFormat="1" ht="36" customHeight="1" spans="1:12">
      <c r="A6" s="10">
        <v>3</v>
      </c>
      <c r="B6" s="10">
        <v>3</v>
      </c>
      <c r="C6" s="10" t="s">
        <v>126</v>
      </c>
      <c r="D6" s="11" t="s">
        <v>54</v>
      </c>
      <c r="E6" s="10" t="s">
        <v>124</v>
      </c>
      <c r="F6" s="10" t="s">
        <v>12</v>
      </c>
      <c r="G6" s="10" t="s">
        <v>55</v>
      </c>
      <c r="H6" s="10" t="s">
        <v>56</v>
      </c>
      <c r="I6" s="10" t="s">
        <v>57</v>
      </c>
      <c r="J6" s="10" t="s">
        <v>90</v>
      </c>
      <c r="K6" s="10">
        <v>380000</v>
      </c>
      <c r="L6" s="10">
        <v>51590</v>
      </c>
    </row>
    <row r="7" s="1" customFormat="1" ht="36" customHeight="1" spans="1:12">
      <c r="A7" s="10">
        <v>4</v>
      </c>
      <c r="B7" s="10">
        <v>4</v>
      </c>
      <c r="C7" s="10" t="s">
        <v>127</v>
      </c>
      <c r="D7" s="11" t="s">
        <v>73</v>
      </c>
      <c r="E7" s="10" t="s">
        <v>124</v>
      </c>
      <c r="F7" s="10" t="s">
        <v>45</v>
      </c>
      <c r="G7" s="10" t="s">
        <v>49</v>
      </c>
      <c r="H7" s="10" t="s">
        <v>62</v>
      </c>
      <c r="I7" s="10" t="s">
        <v>63</v>
      </c>
      <c r="J7" s="10" t="s">
        <v>90</v>
      </c>
      <c r="K7" s="10">
        <v>6500</v>
      </c>
      <c r="L7" s="10">
        <v>1800</v>
      </c>
    </row>
    <row r="8" s="1" customFormat="1" ht="36" customHeight="1" spans="1:12">
      <c r="A8" s="10">
        <v>5</v>
      </c>
      <c r="B8" s="10">
        <v>5</v>
      </c>
      <c r="C8" s="10" t="s">
        <v>128</v>
      </c>
      <c r="D8" s="11" t="s">
        <v>78</v>
      </c>
      <c r="E8" s="10" t="s">
        <v>124</v>
      </c>
      <c r="F8" s="10" t="s">
        <v>19</v>
      </c>
      <c r="G8" s="10" t="s">
        <v>24</v>
      </c>
      <c r="H8" s="10" t="s">
        <v>21</v>
      </c>
      <c r="I8" s="10" t="s">
        <v>22</v>
      </c>
      <c r="J8" s="10" t="s">
        <v>90</v>
      </c>
      <c r="K8" s="10">
        <v>83000</v>
      </c>
      <c r="L8" s="10">
        <v>23800</v>
      </c>
    </row>
    <row r="9" s="1" customFormat="1" ht="36" customHeight="1" spans="1:12">
      <c r="A9" s="10">
        <v>6</v>
      </c>
      <c r="B9" s="10">
        <v>6</v>
      </c>
      <c r="C9" s="10" t="s">
        <v>129</v>
      </c>
      <c r="D9" s="11" t="s">
        <v>79</v>
      </c>
      <c r="E9" s="10" t="s">
        <v>124</v>
      </c>
      <c r="F9" s="10" t="s">
        <v>19</v>
      </c>
      <c r="G9" s="10" t="s">
        <v>24</v>
      </c>
      <c r="H9" s="10" t="s">
        <v>21</v>
      </c>
      <c r="I9" s="10" t="s">
        <v>22</v>
      </c>
      <c r="J9" s="10">
        <v>1</v>
      </c>
      <c r="K9" s="10">
        <v>84000</v>
      </c>
      <c r="L9" s="10">
        <v>23800</v>
      </c>
    </row>
    <row r="10" s="1" customFormat="1" ht="36" customHeight="1" spans="1:12">
      <c r="A10" s="19" t="s">
        <v>95</v>
      </c>
      <c r="B10" s="20"/>
      <c r="C10" s="20"/>
      <c r="D10" s="21"/>
      <c r="E10" s="11"/>
      <c r="F10" s="10"/>
      <c r="G10" s="10"/>
      <c r="H10" s="10"/>
      <c r="I10" s="10"/>
      <c r="J10" s="10">
        <v>6</v>
      </c>
      <c r="K10" s="10">
        <f>SUM(K4:K9)</f>
        <v>713500</v>
      </c>
      <c r="L10" s="10">
        <f>SUM(L4:L9)</f>
        <v>148590</v>
      </c>
    </row>
    <row r="11" s="1" customFormat="1" ht="30" customHeight="1" spans="1:5">
      <c r="A11" s="1" t="s">
        <v>96</v>
      </c>
      <c r="D11" s="2"/>
      <c r="E11" s="2"/>
    </row>
    <row r="12" s="1" customFormat="1" ht="30" customHeight="1" spans="1:6">
      <c r="A12" s="15" t="s">
        <v>97</v>
      </c>
      <c r="B12" s="15"/>
      <c r="C12" s="15"/>
      <c r="D12" s="15"/>
      <c r="E12" s="15"/>
      <c r="F12" s="15"/>
    </row>
    <row r="13" s="1" customFormat="1" ht="27" customHeight="1" spans="1:7">
      <c r="A13" s="15" t="s">
        <v>98</v>
      </c>
      <c r="B13" s="15"/>
      <c r="C13" s="15"/>
      <c r="D13" s="15"/>
      <c r="E13" s="15"/>
      <c r="F13" s="16"/>
      <c r="G13" s="16"/>
    </row>
  </sheetData>
  <mergeCells count="7">
    <mergeCell ref="A1:L1"/>
    <mergeCell ref="A2:F2"/>
    <mergeCell ref="G2:L2"/>
    <mergeCell ref="A10:D10"/>
    <mergeCell ref="A11:H11"/>
    <mergeCell ref="A12:F12"/>
    <mergeCell ref="A13:E13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8"/>
  <sheetViews>
    <sheetView workbookViewId="0">
      <selection activeCell="P4" sqref="P4"/>
    </sheetView>
  </sheetViews>
  <sheetFormatPr defaultColWidth="9" defaultRowHeight="13.5" outlineLevelRow="7"/>
  <cols>
    <col min="1" max="1" width="2.875" style="1" customWidth="1"/>
    <col min="2" max="2" width="6.25" style="1" customWidth="1"/>
    <col min="3" max="3" width="13.375" style="1" customWidth="1"/>
    <col min="4" max="4" width="19.375" style="2" customWidth="1"/>
    <col min="5" max="5" width="11" style="2" customWidth="1"/>
    <col min="6" max="6" width="10.125" style="1" customWidth="1"/>
    <col min="7" max="7" width="7.5" style="1" customWidth="1"/>
    <col min="8" max="9" width="15.25" style="1" customWidth="1"/>
    <col min="10" max="10" width="6.75" style="1" customWidth="1"/>
    <col min="11" max="11" width="11.625" style="1" customWidth="1"/>
    <col min="12" max="12" width="7.5" style="1" customWidth="1"/>
    <col min="13" max="13" width="13" style="1" customWidth="1"/>
    <col min="14" max="15" width="9.26666666666667" style="1" customWidth="1"/>
    <col min="16" max="16" width="10.3666666666667" style="1" customWidth="1"/>
    <col min="17" max="17" width="16.3666666666667" style="1" customWidth="1"/>
    <col min="18" max="18" width="21.45" style="1" customWidth="1"/>
    <col min="19" max="19" width="21.9083333333333" style="1" customWidth="1"/>
    <col min="20" max="16384" width="9" style="1"/>
  </cols>
  <sheetData>
    <row r="1" s="1" customFormat="1" ht="36" customHeight="1" spans="1:13">
      <c r="A1" s="3" t="s">
        <v>130</v>
      </c>
      <c r="B1" s="4"/>
      <c r="C1" s="4"/>
      <c r="D1" s="5"/>
      <c r="E1" s="5"/>
      <c r="F1" s="6"/>
      <c r="G1" s="6"/>
      <c r="H1" s="6"/>
      <c r="I1" s="6"/>
      <c r="J1" s="6"/>
      <c r="K1" s="6"/>
      <c r="L1" s="6"/>
      <c r="M1" s="17"/>
    </row>
    <row r="2" s="1" customFormat="1" ht="29.25" customHeight="1" spans="1:13">
      <c r="A2" s="7" t="s">
        <v>81</v>
      </c>
      <c r="B2" s="7"/>
      <c r="C2" s="7"/>
      <c r="D2" s="7"/>
      <c r="E2" s="7"/>
      <c r="F2" s="7"/>
      <c r="G2" s="7" t="s">
        <v>131</v>
      </c>
      <c r="H2" s="7"/>
      <c r="I2" s="7"/>
      <c r="J2" s="7"/>
      <c r="K2" s="7"/>
      <c r="L2" s="7"/>
      <c r="M2" s="18"/>
    </row>
    <row r="3" s="1" customFormat="1" ht="62" customHeight="1" spans="1:12">
      <c r="A3" s="8" t="s">
        <v>83</v>
      </c>
      <c r="B3" s="8" t="s">
        <v>84</v>
      </c>
      <c r="C3" s="8" t="s">
        <v>85</v>
      </c>
      <c r="D3" s="9" t="s">
        <v>2</v>
      </c>
      <c r="E3" s="9" t="s">
        <v>101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86</v>
      </c>
      <c r="K3" s="8" t="s">
        <v>8</v>
      </c>
      <c r="L3" s="8" t="s">
        <v>87</v>
      </c>
    </row>
    <row r="4" s="1" customFormat="1" ht="49" customHeight="1" spans="1:12">
      <c r="A4" s="10">
        <v>1</v>
      </c>
      <c r="B4" s="10">
        <v>1</v>
      </c>
      <c r="C4" s="10" t="s">
        <v>132</v>
      </c>
      <c r="D4" s="11" t="s">
        <v>18</v>
      </c>
      <c r="E4" s="11" t="s">
        <v>133</v>
      </c>
      <c r="F4" s="10" t="s">
        <v>19</v>
      </c>
      <c r="G4" s="10" t="s">
        <v>20</v>
      </c>
      <c r="H4" s="10" t="s">
        <v>21</v>
      </c>
      <c r="I4" s="10" t="s">
        <v>22</v>
      </c>
      <c r="J4" s="10" t="s">
        <v>90</v>
      </c>
      <c r="K4" s="10">
        <v>82000</v>
      </c>
      <c r="L4" s="10">
        <v>16500</v>
      </c>
    </row>
    <row r="5" s="1" customFormat="1" ht="36" customHeight="1" spans="1:12">
      <c r="A5" s="12" t="s">
        <v>95</v>
      </c>
      <c r="B5" s="13"/>
      <c r="C5" s="13"/>
      <c r="D5" s="14"/>
      <c r="E5" s="11"/>
      <c r="F5" s="10"/>
      <c r="G5" s="10"/>
      <c r="H5" s="10"/>
      <c r="I5" s="10"/>
      <c r="J5" s="10">
        <v>1</v>
      </c>
      <c r="K5" s="10">
        <f>SUM(K4:K4)</f>
        <v>82000</v>
      </c>
      <c r="L5" s="10">
        <f>SUM(L4:L4)</f>
        <v>16500</v>
      </c>
    </row>
    <row r="6" s="1" customFormat="1" ht="30" customHeight="1" spans="1:5">
      <c r="A6" s="1" t="s">
        <v>96</v>
      </c>
      <c r="D6" s="2"/>
      <c r="E6" s="2"/>
    </row>
    <row r="7" s="1" customFormat="1" ht="30" customHeight="1" spans="1:6">
      <c r="A7" s="15" t="s">
        <v>97</v>
      </c>
      <c r="B7" s="15"/>
      <c r="C7" s="15"/>
      <c r="D7" s="15"/>
      <c r="E7" s="15"/>
      <c r="F7" s="15"/>
    </row>
    <row r="8" s="1" customFormat="1" ht="27" customHeight="1" spans="1:7">
      <c r="A8" s="15" t="s">
        <v>98</v>
      </c>
      <c r="B8" s="15"/>
      <c r="C8" s="15"/>
      <c r="D8" s="15"/>
      <c r="E8" s="15"/>
      <c r="F8" s="16"/>
      <c r="G8" s="16"/>
    </row>
  </sheetData>
  <mergeCells count="7">
    <mergeCell ref="A1:L1"/>
    <mergeCell ref="A2:F2"/>
    <mergeCell ref="G2:L2"/>
    <mergeCell ref="A5:D5"/>
    <mergeCell ref="A6:H6"/>
    <mergeCell ref="A7:F7"/>
    <mergeCell ref="A8:E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全县</vt:lpstr>
      <vt:lpstr>波乡</vt:lpstr>
      <vt:lpstr>膘乡</vt:lpstr>
      <vt:lpstr>吉根乡</vt:lpstr>
      <vt:lpstr>吾乡</vt:lpstr>
      <vt:lpstr>康苏镇</vt:lpstr>
      <vt:lpstr>巴镇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2025-05-23T05:28:00Z</dcterms:created>
  <dcterms:modified xsi:type="dcterms:W3CDTF">2025-08-13T10:46:05Z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9213CC6302794666AC1FFBC8C4809298</vt:lpwstr>
  </property>
  <property fmtid="{D5CDD505-2E9C-101B-9397-08002B2CF9AE}" pid="3" name="KSOProductBuildVer">
    <vt:lpwstr>2052-10.1.0.5975</vt:lpwstr>
  </property>
</Properties>
</file>