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分配表" sheetId="3" r:id="rId1"/>
  </sheets>
  <definedNames>
    <definedName name="_xlnm.Print_Titles" localSheetId="0">分配表!$4:$5</definedName>
  </definedNames>
  <calcPr calcId="144525"/>
</workbook>
</file>

<file path=xl/sharedStrings.xml><?xml version="1.0" encoding="utf-8"?>
<sst xmlns="http://schemas.openxmlformats.org/spreadsheetml/2006/main" count="18" uniqueCount="18">
  <si>
    <t>附件1:</t>
  </si>
  <si>
    <t xml:space="preserve">2023年医疗服务与保障能力提升（公立医院综合改革）补助资金（第二批）分配表 </t>
  </si>
  <si>
    <t>单位:万元</t>
  </si>
  <si>
    <t>序号</t>
  </si>
  <si>
    <t>地区</t>
  </si>
  <si>
    <t>2023年测算补助资金</t>
  </si>
  <si>
    <t>绩效奖惩资金</t>
  </si>
  <si>
    <t>2023年应补助资金</t>
  </si>
  <si>
    <t>提前下达补助资金</t>
  </si>
  <si>
    <t>本次下达补助资金</t>
  </si>
  <si>
    <t>合计</t>
  </si>
  <si>
    <t>克州本级</t>
  </si>
  <si>
    <t>其中：克州人民医院</t>
  </si>
  <si>
    <t xml:space="preserve">   克州维吾尔医医院</t>
  </si>
  <si>
    <t>阿图什市</t>
  </si>
  <si>
    <t>阿克陶县</t>
  </si>
  <si>
    <t>乌恰县</t>
  </si>
  <si>
    <t>阿合奇县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</si>
</sst>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8"/>
      <name val="方正小标宋简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D12" sqref="D12"/>
    </sheetView>
  </sheetViews>
  <sheetFormatPr defaultColWidth="9" defaultRowHeight="13.5" outlineLevelCol="7"/>
  <cols>
    <col min="1" max="1" width="4.125" style="1" customWidth="1"/>
    <col min="2" max="2" width="26.375" style="1" customWidth="1"/>
    <col min="3" max="7" width="10.25" style="1" customWidth="1"/>
    <col min="8" max="16379" width="9" style="1"/>
    <col min="16382" max="16382" width="9" style="1"/>
  </cols>
  <sheetData>
    <row r="1" ht="14.25" spans="1:2">
      <c r="A1" s="2" t="s">
        <v>0</v>
      </c>
      <c r="B1" s="2"/>
    </row>
    <row r="2" ht="46" customHeight="1" spans="1:7">
      <c r="A2" s="3" t="s">
        <v>1</v>
      </c>
      <c r="B2" s="3"/>
      <c r="C2" s="3"/>
      <c r="D2" s="3"/>
      <c r="E2" s="3"/>
      <c r="F2" s="3"/>
      <c r="G2" s="3"/>
    </row>
    <row r="3" ht="27" customHeight="1" spans="1:8">
      <c r="A3" s="4" t="s">
        <v>2</v>
      </c>
      <c r="B3" s="4"/>
      <c r="C3" s="4"/>
      <c r="D3" s="4"/>
      <c r="E3" s="4"/>
      <c r="F3" s="4"/>
      <c r="G3" s="4"/>
      <c r="H3" s="5"/>
    </row>
    <row r="4" ht="27" customHeight="1" spans="1:7">
      <c r="A4" s="6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</row>
    <row r="5" ht="27" customHeight="1" spans="1:7">
      <c r="A5" s="6"/>
      <c r="B5" s="6"/>
      <c r="C5" s="7"/>
      <c r="D5" s="9"/>
      <c r="E5" s="10"/>
      <c r="F5" s="7"/>
      <c r="G5" s="7"/>
    </row>
    <row r="6" ht="27" customHeight="1" spans="1:7">
      <c r="A6" s="11"/>
      <c r="B6" s="12" t="s">
        <v>10</v>
      </c>
      <c r="C6" s="9">
        <f>C7+C10+C11+C13+C12</f>
        <v>909</v>
      </c>
      <c r="D6" s="9">
        <f>D7+D10+D11+D13+D12</f>
        <v>-18</v>
      </c>
      <c r="E6" s="9">
        <f>E7+E10+E11+E13+E12</f>
        <v>891</v>
      </c>
      <c r="F6" s="9">
        <f>F7+F10+F11+F13+F12</f>
        <v>749</v>
      </c>
      <c r="G6" s="9">
        <f>G7+G10+G11+G13+G12</f>
        <v>142</v>
      </c>
    </row>
    <row r="7" ht="27" customHeight="1" spans="1:7">
      <c r="A7" s="11"/>
      <c r="B7" s="13" t="s">
        <v>11</v>
      </c>
      <c r="C7" s="14">
        <f>E7-D7</f>
        <v>297</v>
      </c>
      <c r="D7" s="14">
        <v>-9</v>
      </c>
      <c r="E7" s="15">
        <v>288</v>
      </c>
      <c r="F7" s="16">
        <v>244</v>
      </c>
      <c r="G7" s="17">
        <f>E7-F7</f>
        <v>44</v>
      </c>
    </row>
    <row r="8" ht="27" customHeight="1" spans="1:7">
      <c r="A8" s="11">
        <v>1</v>
      </c>
      <c r="B8" s="13" t="s">
        <v>12</v>
      </c>
      <c r="C8" s="14">
        <v>181</v>
      </c>
      <c r="D8" s="14">
        <v>-9</v>
      </c>
      <c r="E8" s="15">
        <f>SUM(F8:G8)</f>
        <v>172</v>
      </c>
      <c r="F8" s="16">
        <v>146</v>
      </c>
      <c r="G8" s="17">
        <v>26</v>
      </c>
    </row>
    <row r="9" ht="27" customHeight="1" spans="1:7">
      <c r="A9" s="11">
        <v>2</v>
      </c>
      <c r="B9" s="13" t="s">
        <v>13</v>
      </c>
      <c r="C9" s="14">
        <v>116</v>
      </c>
      <c r="D9" s="14"/>
      <c r="E9" s="15">
        <f>SUM(F9:G9)</f>
        <v>116</v>
      </c>
      <c r="F9" s="16">
        <v>98</v>
      </c>
      <c r="G9" s="17">
        <v>18</v>
      </c>
    </row>
    <row r="10" ht="27" customHeight="1" spans="1:7">
      <c r="A10" s="11">
        <v>3</v>
      </c>
      <c r="B10" s="18" t="s">
        <v>14</v>
      </c>
      <c r="C10" s="14">
        <f>E10-D10</f>
        <v>179</v>
      </c>
      <c r="D10" s="14"/>
      <c r="E10" s="15">
        <v>179</v>
      </c>
      <c r="F10" s="16">
        <v>162</v>
      </c>
      <c r="G10" s="17">
        <f>E10-F10</f>
        <v>17</v>
      </c>
    </row>
    <row r="11" ht="27" customHeight="1" spans="1:7">
      <c r="A11" s="11">
        <v>4</v>
      </c>
      <c r="B11" s="18" t="s">
        <v>15</v>
      </c>
      <c r="C11" s="14">
        <f>E11-D11</f>
        <v>169</v>
      </c>
      <c r="D11" s="14"/>
      <c r="E11" s="15">
        <v>169</v>
      </c>
      <c r="F11" s="16">
        <v>145</v>
      </c>
      <c r="G11" s="17">
        <f>E11-F11</f>
        <v>24</v>
      </c>
    </row>
    <row r="12" ht="27" customHeight="1" spans="1:7">
      <c r="A12" s="11">
        <v>5</v>
      </c>
      <c r="B12" s="18" t="s">
        <v>16</v>
      </c>
      <c r="C12" s="14">
        <f>E12-D12</f>
        <v>128</v>
      </c>
      <c r="D12" s="14">
        <v>-9</v>
      </c>
      <c r="E12" s="15">
        <v>119</v>
      </c>
      <c r="F12" s="16">
        <v>101</v>
      </c>
      <c r="G12" s="17">
        <f>E12-F12</f>
        <v>18</v>
      </c>
    </row>
    <row r="13" ht="27" customHeight="1" spans="1:7">
      <c r="A13" s="11">
        <v>6</v>
      </c>
      <c r="B13" s="18" t="s">
        <v>17</v>
      </c>
      <c r="C13" s="14">
        <f>E13-D13</f>
        <v>136</v>
      </c>
      <c r="D13" s="14"/>
      <c r="E13" s="15">
        <v>136</v>
      </c>
      <c r="F13" s="16">
        <v>97</v>
      </c>
      <c r="G13" s="17">
        <f>E13-F13</f>
        <v>39</v>
      </c>
    </row>
  </sheetData>
  <mergeCells count="9"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江小丽</cp:lastModifiedBy>
  <dcterms:created xsi:type="dcterms:W3CDTF">2022-05-28T04:14:00Z</dcterms:created>
  <dcterms:modified xsi:type="dcterms:W3CDTF">2023-06-17T09:06:04Z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CE1B29EA931A4076AA7365A62C9C8F1D</vt:lpwstr>
  </property>
  <property fmtid="{D5CDD505-2E9C-101B-9397-08002B2CF9AE}" pid="3" name="KSOProductBuildVer">
    <vt:lpwstr>2052-11.8.6.9023</vt:lpwstr>
  </property>
</Properties>
</file>