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700" windowHeight="8535" activeTab="2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14210" iterate="1"/>
</workbook>
</file>

<file path=xl/calcChain.xml><?xml version="1.0" encoding="utf-8"?>
<calcChain xmlns="http://schemas.openxmlformats.org/spreadsheetml/2006/main">
  <c r="B6" i="13"/>
  <c r="B7"/>
  <c r="B8"/>
  <c r="B5"/>
  <c r="B14" i="15"/>
  <c r="B5"/>
  <c r="B6" i="14"/>
  <c r="B5"/>
</calcChain>
</file>

<file path=xl/sharedStrings.xml><?xml version="1.0" encoding="utf-8"?>
<sst xmlns="http://schemas.openxmlformats.org/spreadsheetml/2006/main" count="88" uniqueCount="60">
  <si>
    <t>单位：万元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</si>
  <si>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</si>
  <si>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</si>
  <si>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</si>
  <si>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</si>
  <si>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</si>
  <si>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</si>
  <si>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</si>
  <si>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</si>
  <si>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</si>
  <si>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</si>
  <si>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</si>
  <si>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项　目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</si>
  <si>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</si>
  <si>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</si>
  <si>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</si>
  <si>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</si>
  <si>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</si>
  <si>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</si>
  <si>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</si>
  <si>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</si>
  <si>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</si>
  <si>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</si>
  <si>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</si>
  <si>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</si>
  <si>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</si>
  <si>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</si>
  <si>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</si>
  <si>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</si>
  <si>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</si>
  <si>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</si>
  <si>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</si>
  <si>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</si>
  <si>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</si>
  <si>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</si>
  <si>
    <t>　　　　其中：基本养老金支出</t>
  </si>
  <si>
    <t>　　　　其中：基本医疗保险待遇支出</t>
  </si>
  <si>
    <t xml:space="preserve">          生育津贴支出</t>
  </si>
  <si>
    <t>单位：万元</t>
    <phoneticPr fontId="1" type="noConversion"/>
  </si>
  <si>
    <t>社会保险基金本年收支结余</t>
    <phoneticPr fontId="1" type="noConversion"/>
  </si>
  <si>
    <t>一、企业职工基本养老保险基金本年收支结余</t>
    <phoneticPr fontId="1" type="noConversion"/>
  </si>
  <si>
    <t>二、机关事业基本养老保险基金本年收支结余</t>
    <phoneticPr fontId="1" type="noConversion"/>
  </si>
  <si>
    <t>三、城乡居民基本养老保险基金本年收支结余</t>
    <phoneticPr fontId="1" type="noConversion"/>
  </si>
  <si>
    <t>四、城镇职工基本医疗保险基金本年收支结余</t>
    <phoneticPr fontId="1" type="noConversion"/>
  </si>
  <si>
    <t>五、城乡居民基本医疗保险基金本年收支结余</t>
    <phoneticPr fontId="1" type="noConversion"/>
  </si>
  <si>
    <t>六、失业保险基金本年收支结余</t>
    <phoneticPr fontId="1" type="noConversion"/>
  </si>
  <si>
    <t>七、工伤保险基金本年收支结余</t>
    <phoneticPr fontId="1" type="noConversion"/>
  </si>
  <si>
    <t>八、生育保险基金本年收支结余</t>
    <phoneticPr fontId="1" type="noConversion"/>
  </si>
  <si>
    <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  <phoneticPr fontId="1" type="noConversion"/>
  </si>
  <si>
    <t>附件5：</t>
    <phoneticPr fontId="1" type="noConversion"/>
  </si>
  <si>
    <t>附件7：</t>
    <phoneticPr fontId="1" type="noConversion"/>
  </si>
  <si>
    <t>附件6：</t>
    <phoneticPr fontId="1" type="noConversion"/>
  </si>
  <si>
    <t>2020年年末结余决算数</t>
    <phoneticPr fontId="1" type="noConversion"/>
  </si>
  <si>
    <t>2020年决算数</t>
    <phoneticPr fontId="1" type="noConversion"/>
  </si>
  <si>
    <t>2020年克州本级社会保险基金决算收入表</t>
    <phoneticPr fontId="1" type="noConversion"/>
  </si>
  <si>
    <t>克州本级社会保险基金收入合计</t>
    <phoneticPr fontId="1" type="noConversion"/>
  </si>
  <si>
    <r>
      <t>2</t>
    </r>
    <r>
      <rPr>
        <b/>
        <sz val="18"/>
        <color indexed="8"/>
        <rFont val="宋体"/>
        <charset val="134"/>
      </rPr>
      <t>020年克州本级社会保险基金决算结余表</t>
    </r>
    <phoneticPr fontId="1" type="noConversion"/>
  </si>
  <si>
    <t>克州本级社会保险基金年末累计结余</t>
    <phoneticPr fontId="1" type="noConversion"/>
  </si>
  <si>
    <t>克州本级社会保险基金支出合计</t>
    <phoneticPr fontId="1" type="noConversion"/>
  </si>
  <si>
    <t>2020年克州本级社会保险基金决算支出表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</si>
</sst>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;[Red]\-#,##0\ "/>
    <numFmt numFmtId="177" formatCode="#,##0_);[Red]\(#,##0\)"/>
  </numFmts>
  <fonts count="19">
    <font>
      <sz val="10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4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NumberFormat="1" applyFont="1" applyFill="1" applyBorder="1" applyAlignment="1" applyProtection="1"/>
    <xf numFmtId="0" fontId="0" fillId="2" borderId="0" xfId="0" applyFill="1"/>
    <xf numFmtId="0" fontId="4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12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right" vertical="center"/>
    </xf>
    <xf numFmtId="176" fontId="10" fillId="0" borderId="1" xfId="0" applyNumberFormat="1" applyFont="1" applyFill="1" applyBorder="1" applyAlignment="1" applyProtection="1">
      <alignment horizontal="right" vertical="center"/>
    </xf>
    <xf numFmtId="176" fontId="12" fillId="0" borderId="1" xfId="0" applyNumberFormat="1" applyFont="1" applyFill="1" applyBorder="1" applyAlignment="1" applyProtection="1">
      <alignment vertical="center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right" vertical="center"/>
    </xf>
    <xf numFmtId="0" fontId="17" fillId="2" borderId="0" xfId="0" applyFont="1" applyFill="1"/>
    <xf numFmtId="0" fontId="16" fillId="0" borderId="0" xfId="0" applyNumberFormat="1" applyFont="1" applyFill="1" applyBorder="1" applyAlignment="1" applyProtection="1">
      <alignment horizontal="right" vertical="center"/>
    </xf>
    <xf numFmtId="0" fontId="18" fillId="2" borderId="0" xfId="0" applyFont="1" applyFill="1"/>
    <xf numFmtId="177" fontId="0" fillId="0" borderId="1" xfId="0" applyNumberFormat="1" applyBorder="1"/>
    <xf numFmtId="4" fontId="0" fillId="0" borderId="1" xfId="0" applyNumberFormat="1" applyBorder="1"/>
    <xf numFmtId="177" fontId="0" fillId="0" borderId="1" xfId="0" applyNumberFormat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54"/>
  <sheetViews>
    <sheetView showGridLines="0" showZeros="0" zoomScaleNormal="100" workbookViewId="0">
      <selection activeCell="D24" sqref="D24"/>
    </sheetView>
  </sheetViews>
  <sheetFormatPr defaultRowHeight="14.25" customHeight="1"/>
  <cols>
    <col min="1" max="1" width="46.85546875" style="2" customWidth="1"/>
    <col min="2" max="2" width="33.7109375" style="2" customWidth="1"/>
    <col min="3" max="251" width="10.28515625" style="2" customWidth="1"/>
    <col min="252" max="16384" width="9.140625" style="2"/>
  </cols>
  <sheetData>
    <row r="1" spans="1:251" ht="17.25" customHeight="1">
      <c r="A1" s="19" t="s">
        <v>49</v>
      </c>
    </row>
    <row r="2" spans="1:251" ht="30" customHeight="1">
      <c r="A2" s="24" t="s">
        <v>54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ht="15.75" customHeight="1">
      <c r="A3" s="25" t="s">
        <v>0</v>
      </c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ht="18.95" customHeight="1">
      <c r="A4" s="7" t="s">
        <v>48</v>
      </c>
      <c r="B4" s="7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ht="18.95" customHeight="1">
      <c r="A5" s="14" t="s">
        <v>55</v>
      </c>
      <c r="B5" s="6">
        <f>B9+B13+B21+B17+B29+B33+B37+B25</f>
        <v>274627.97388200002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8.95" customHeight="1">
      <c r="A6" s="14" t="s">
        <v>1</v>
      </c>
      <c r="B6" s="6">
        <f>B10+B14+B22+B18+B30+B34+B38+B26</f>
        <v>127203.87915000001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ht="18.95" customHeight="1">
      <c r="A7" s="14" t="s">
        <v>2</v>
      </c>
      <c r="B7" s="6">
        <f>B11+B15+B23+B19+B31+B35+B39+B27</f>
        <v>1855.4487499999998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ht="18.95" customHeight="1">
      <c r="A8" s="14" t="s">
        <v>3</v>
      </c>
      <c r="B8" s="6">
        <f>B12+B16+B24+B20+B32+B36+B40+B28</f>
        <v>41328.392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ht="18.95" customHeight="1">
      <c r="A9" s="11" t="s">
        <v>4</v>
      </c>
      <c r="B9" s="20">
        <v>135532.427956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8.95" customHeight="1">
      <c r="A10" s="11" t="s">
        <v>1</v>
      </c>
      <c r="B10" s="20">
        <v>35945.386279000006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spans="1:251" ht="18.95" customHeight="1">
      <c r="A11" s="11" t="s">
        <v>2</v>
      </c>
      <c r="B11" s="20">
        <v>314.49397299999998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spans="1:251" ht="18.95" customHeight="1">
      <c r="A12" s="11" t="s">
        <v>3</v>
      </c>
      <c r="B12" s="20">
        <v>1345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18.95" customHeight="1">
      <c r="A13" s="11" t="s">
        <v>5</v>
      </c>
      <c r="B13" s="20">
        <v>24890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18.95" customHeight="1">
      <c r="A14" s="11" t="s">
        <v>1</v>
      </c>
      <c r="B14" s="20">
        <v>17229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18.95" customHeight="1">
      <c r="A15" s="11" t="s">
        <v>2</v>
      </c>
      <c r="B15" s="23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18.95" customHeight="1">
      <c r="A16" s="11" t="s">
        <v>3</v>
      </c>
      <c r="B16" s="20">
        <v>7392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18.95" customHeight="1">
      <c r="A17" s="11" t="s">
        <v>6</v>
      </c>
      <c r="B17" s="2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18.95" customHeight="1">
      <c r="A18" s="11" t="s">
        <v>1</v>
      </c>
      <c r="B18" s="2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18.95" customHeight="1">
      <c r="A19" s="11" t="s">
        <v>2</v>
      </c>
      <c r="B19" s="2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18.95" customHeight="1">
      <c r="A20" s="11" t="s">
        <v>3</v>
      </c>
      <c r="B20" s="2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18.95" customHeight="1">
      <c r="A21" s="11" t="s">
        <v>7</v>
      </c>
      <c r="B21" s="20">
        <v>55445.654235000002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18.95" customHeight="1">
      <c r="A22" s="11" t="s">
        <v>1</v>
      </c>
      <c r="B22" s="20">
        <v>54390.179685000003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18.95" customHeight="1">
      <c r="A23" s="11" t="s">
        <v>2</v>
      </c>
      <c r="B23" s="20">
        <v>1023.7842199999999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18.95" customHeight="1">
      <c r="A24" s="11" t="s">
        <v>3</v>
      </c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18.95" customHeight="1">
      <c r="A25" s="11" t="s">
        <v>8</v>
      </c>
      <c r="B25" s="20">
        <v>47378.835873000004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spans="1:251" ht="18.95" customHeight="1">
      <c r="A26" s="11" t="s">
        <v>1</v>
      </c>
      <c r="B26" s="20">
        <v>14529.357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spans="1:251" ht="18.95" customHeight="1">
      <c r="A27" s="11" t="s">
        <v>2</v>
      </c>
      <c r="B27" s="20">
        <v>258.08687300000003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spans="1:251" ht="18.95" customHeight="1">
      <c r="A28" s="11" t="s">
        <v>3</v>
      </c>
      <c r="B28" s="20">
        <v>32591.392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spans="1:251" ht="18.95" customHeight="1">
      <c r="A29" s="11" t="s">
        <v>9</v>
      </c>
      <c r="B29" s="20">
        <v>4529.9248310000003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spans="1:251" ht="18.95" customHeight="1">
      <c r="A30" s="11" t="s">
        <v>1</v>
      </c>
      <c r="B30" s="20">
        <v>1548.7379310000001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spans="1:251" ht="18.95" customHeight="1">
      <c r="A31" s="11" t="s">
        <v>2</v>
      </c>
      <c r="B31" s="20">
        <v>63.417394999999992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spans="1:251" ht="18.95" customHeight="1">
      <c r="A32" s="11" t="s">
        <v>3</v>
      </c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spans="1:251" ht="18.95" customHeight="1">
      <c r="A33" s="11" t="s">
        <v>10</v>
      </c>
      <c r="B33" s="20">
        <v>6851.1309870000005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spans="1:251" ht="18.95" customHeight="1">
      <c r="A34" s="11" t="s">
        <v>1</v>
      </c>
      <c r="B34" s="20">
        <v>3561.2182549999998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spans="1:251" ht="18.95" customHeight="1">
      <c r="A35" s="11" t="s">
        <v>2</v>
      </c>
      <c r="B35" s="20">
        <v>153.66628899999998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spans="1:251" ht="18.95" customHeight="1">
      <c r="A36" s="11" t="s">
        <v>3</v>
      </c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spans="1:251" ht="18.95" customHeight="1">
      <c r="A37" s="11" t="s">
        <v>11</v>
      </c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spans="1:251" ht="18.95" customHeight="1">
      <c r="A38" s="11" t="s">
        <v>1</v>
      </c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18.95" customHeight="1">
      <c r="A39" s="11" t="s">
        <v>2</v>
      </c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18.95" customHeight="1">
      <c r="A40" s="11" t="s">
        <v>3</v>
      </c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16.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ht="16.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spans="1:251" ht="16.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ht="16.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spans="1:251" ht="16.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16.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spans="1:251" ht="16.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ht="16.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spans="1:251" ht="16.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spans="1:251" ht="16.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16.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ht="16.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spans="1:251" ht="16.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</sheetData>
  <mergeCells count="2">
    <mergeCell ref="A2:B2"/>
    <mergeCell ref="A3:B3"/>
  </mergeCells>
  <phoneticPr fontId="1" type="noConversion"/>
  <printOptions horizontalCentered="1"/>
  <pageMargins left="0.35433070866141736" right="0.27559055118110237" top="0.35433070866141736" bottom="0.43307086614173229" header="0.35433070866141736" footer="0.23622047244094491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36"/>
  <sheetViews>
    <sheetView showZeros="0" zoomScaleNormal="100" workbookViewId="0">
      <selection activeCell="A5" sqref="A5"/>
    </sheetView>
  </sheetViews>
  <sheetFormatPr defaultRowHeight="14.25" customHeight="1"/>
  <cols>
    <col min="1" max="1" width="45.5703125" style="2" customWidth="1"/>
    <col min="2" max="2" width="40.42578125" style="2" customWidth="1"/>
    <col min="3" max="3" width="10.85546875" style="2" customWidth="1"/>
    <col min="4" max="4" width="33.42578125" style="2" customWidth="1"/>
    <col min="5" max="253" width="10.28515625" style="2" customWidth="1"/>
    <col min="254" max="16384" width="9.140625" style="2"/>
  </cols>
  <sheetData>
    <row r="1" spans="1:253" ht="24.75" customHeight="1">
      <c r="A1" s="19" t="s">
        <v>51</v>
      </c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7" customHeight="1">
      <c r="A2" s="26" t="s">
        <v>59</v>
      </c>
      <c r="B2" s="2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21" customHeight="1">
      <c r="B3" s="1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30.6" customHeight="1">
      <c r="A4" s="7" t="s">
        <v>12</v>
      </c>
      <c r="B4" s="7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30.6" customHeight="1">
      <c r="A5" s="13" t="s">
        <v>58</v>
      </c>
      <c r="B5" s="8">
        <f>B7+B9+B11+B13+B15+B17+B19+B21</f>
        <v>279682.81877300004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30.6" customHeight="1">
      <c r="A6" s="13" t="s">
        <v>13</v>
      </c>
      <c r="B6" s="8">
        <f>B8+B10+B12+B14+B16+B18+B20+B22+B23</f>
        <v>148119.633179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30.6" customHeight="1">
      <c r="A7" s="12" t="s">
        <v>14</v>
      </c>
      <c r="B7" s="21">
        <v>172026.02067500001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30.6" customHeight="1">
      <c r="A8" s="12" t="s">
        <v>15</v>
      </c>
      <c r="B8" s="21">
        <v>50186.457994999997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30.6" customHeight="1">
      <c r="A9" s="12" t="s">
        <v>16</v>
      </c>
      <c r="B9" s="21">
        <v>28682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30.6" customHeight="1">
      <c r="A10" s="12" t="s">
        <v>15</v>
      </c>
      <c r="B10" s="21">
        <v>28430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30.6" customHeight="1">
      <c r="A11" s="12" t="s">
        <v>17</v>
      </c>
      <c r="B11" s="2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30.6" customHeight="1">
      <c r="A12" s="12" t="s">
        <v>35</v>
      </c>
      <c r="B12" s="2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30.6" customHeight="1">
      <c r="A13" s="12" t="s">
        <v>18</v>
      </c>
      <c r="B13" s="21">
        <v>33880.146354000004</v>
      </c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30.6" customHeight="1">
      <c r="A14" s="12" t="s">
        <v>19</v>
      </c>
      <c r="B14" s="21">
        <v>33773.806863999998</v>
      </c>
      <c r="C14" s="1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30.6" customHeight="1">
      <c r="A15" s="12" t="s">
        <v>20</v>
      </c>
      <c r="B15" s="21">
        <v>34419.256623000001</v>
      </c>
      <c r="C15" s="1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30.6" customHeight="1">
      <c r="A16" s="12" t="s">
        <v>36</v>
      </c>
      <c r="B16" s="21">
        <v>33065.831223000001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30.6" customHeight="1">
      <c r="A17" s="12" t="s">
        <v>21</v>
      </c>
      <c r="B17" s="21">
        <v>5590.0608619999994</v>
      </c>
      <c r="C17" s="1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30.6" customHeight="1">
      <c r="A18" s="12" t="s">
        <v>22</v>
      </c>
      <c r="B18" s="21">
        <v>2278.2889770000002</v>
      </c>
      <c r="C18" s="1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30.6" customHeight="1">
      <c r="A19" s="12" t="s">
        <v>23</v>
      </c>
      <c r="B19" s="21">
        <v>5085.3342590000002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8.5" customHeight="1">
      <c r="A20" s="12" t="s">
        <v>24</v>
      </c>
      <c r="B20" s="21">
        <v>385.24812000000003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28.5" customHeight="1">
      <c r="A21" s="12" t="s">
        <v>25</v>
      </c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28.5" customHeight="1">
      <c r="A22" s="12" t="s">
        <v>26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28.5" customHeight="1">
      <c r="A23" s="12" t="s">
        <v>37</v>
      </c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16.5" customHeight="1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ht="16.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ht="16.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ht="16.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ht="16.5" customHeight="1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ht="16.5" customHeight="1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ht="16.5" customHeight="1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ht="16.5" customHeight="1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ht="16.5" customHeight="1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ht="14.25" customHeight="1">
      <c r="A36" s="1"/>
      <c r="B36" s="5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47244094488188981" header="0.51181102362204722" footer="0.23622047244094491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W41"/>
  <sheetViews>
    <sheetView showGridLines="0" showZeros="0" tabSelected="1" zoomScaleNormal="100" workbookViewId="0">
      <selection activeCell="B10" sqref="B10"/>
    </sheetView>
  </sheetViews>
  <sheetFormatPr defaultRowHeight="14.25" customHeight="1"/>
  <cols>
    <col min="1" max="1" width="51.5703125" style="2" customWidth="1"/>
    <col min="2" max="2" width="46" style="2" customWidth="1"/>
    <col min="3" max="231" width="10.28515625" style="2" customWidth="1"/>
    <col min="232" max="16384" width="9.140625" style="2"/>
  </cols>
  <sheetData>
    <row r="1" spans="1:231" ht="27" customHeight="1">
      <c r="A1" s="19" t="s">
        <v>50</v>
      </c>
    </row>
    <row r="2" spans="1:231" ht="36.75" customHeight="1">
      <c r="A2" s="27" t="s">
        <v>56</v>
      </c>
      <c r="B2" s="2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21.2" customHeight="1">
      <c r="B3" s="18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38.25" customHeight="1">
      <c r="A4" s="7" t="s">
        <v>12</v>
      </c>
      <c r="B4" s="7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31" ht="31.9" customHeight="1">
      <c r="A5" s="15" t="s">
        <v>39</v>
      </c>
      <c r="B5" s="8">
        <f>B6+B7+B8+B9+B10+B11+B12+B13</f>
        <v>-5054.8448909999979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31" ht="31.9" customHeight="1">
      <c r="A6" s="12" t="s">
        <v>40</v>
      </c>
      <c r="B6" s="22">
        <v>-36493.592719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31" ht="31.9" customHeight="1">
      <c r="A7" s="12" t="s">
        <v>41</v>
      </c>
      <c r="B7" s="22">
        <v>-3792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31" ht="31.9" customHeight="1">
      <c r="A8" s="12" t="s">
        <v>42</v>
      </c>
      <c r="B8" s="2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31" ht="31.9" customHeight="1">
      <c r="A9" s="12" t="s">
        <v>43</v>
      </c>
      <c r="B9" s="20">
        <v>21565.507881000001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31" ht="31.9" customHeight="1">
      <c r="A10" s="12" t="s">
        <v>44</v>
      </c>
      <c r="B10" s="20">
        <v>12959.579250000001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</row>
    <row r="11" spans="1:231" ht="31.9" customHeight="1">
      <c r="A11" s="12" t="s">
        <v>45</v>
      </c>
      <c r="B11" s="20">
        <v>1765.796728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31" ht="31.9" customHeight="1">
      <c r="A12" s="12" t="s">
        <v>46</v>
      </c>
      <c r="B12" s="22">
        <v>-1060.136031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</row>
    <row r="13" spans="1:231" ht="31.9" customHeight="1">
      <c r="A13" s="12" t="s">
        <v>47</v>
      </c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</row>
    <row r="14" spans="1:231" ht="31.9" customHeight="1">
      <c r="A14" s="15" t="s">
        <v>57</v>
      </c>
      <c r="B14" s="8">
        <f>B15+B16+B17+B18+B19+B20+B21+B22</f>
        <v>167018.08225199999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</row>
    <row r="15" spans="1:231" ht="31.9" customHeight="1">
      <c r="A15" s="12" t="s">
        <v>27</v>
      </c>
      <c r="B15" s="20">
        <v>8624.8118529999992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</row>
    <row r="16" spans="1:231" ht="31.9" customHeight="1">
      <c r="A16" s="12" t="s">
        <v>28</v>
      </c>
      <c r="B16" s="20">
        <v>2649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</row>
    <row r="17" spans="1:231" ht="31.9" customHeight="1">
      <c r="A17" s="12" t="s">
        <v>29</v>
      </c>
      <c r="B17" s="2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</row>
    <row r="18" spans="1:231" ht="31.9" customHeight="1">
      <c r="A18" s="12" t="s">
        <v>30</v>
      </c>
      <c r="B18" s="20">
        <v>95350.078454999995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</row>
    <row r="19" spans="1:231" ht="31.9" customHeight="1">
      <c r="A19" s="12" t="s">
        <v>31</v>
      </c>
      <c r="B19" s="20">
        <v>42375.542495999995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</row>
    <row r="20" spans="1:231" ht="31.9" customHeight="1">
      <c r="A20" s="12" t="s">
        <v>32</v>
      </c>
      <c r="B20" s="20">
        <v>13945.672766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</row>
    <row r="21" spans="1:231" ht="31.9" customHeight="1">
      <c r="A21" s="12" t="s">
        <v>33</v>
      </c>
      <c r="B21" s="20">
        <v>4072.976682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</row>
    <row r="22" spans="1:231" ht="31.9" customHeight="1">
      <c r="A22" s="12" t="s">
        <v>34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</row>
    <row r="23" spans="1:231" ht="16.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6.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6.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6.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6.5" customHeight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6.5" customHeight="1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6.5" customHeight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6.5" customHeight="1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6.5" customHeight="1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6.5" customHeight="1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6.5" customHeight="1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6.5" customHeight="1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6.5" customHeight="1">
      <c r="A35" s="1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16.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ht="16.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ht="16.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ht="16.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ht="16.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55118110236220474" header="0.51181102362204722" footer="0.27559055118110237"/>
  <pageSetup paperSize="9" firstPageNumber="14" orientation="portrait" useFirstPageNumber="1" errors="blank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收入决算</vt:lpstr>
      <vt:lpstr>支出决算</vt:lpstr>
      <vt:lpstr>结余决算</vt:lpstr>
      <vt:lpstr>结余决算!Print_Area</vt:lpstr>
      <vt:lpstr>收入决算!Print_Area</vt:lpstr>
      <vt:lpstr>支出决算!Print_Area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2019-02-22T05:56:05Z</cp:lastPrinted>
  <dcterms:created xsi:type="dcterms:W3CDTF">2018-12-12T12:52:57Z</dcterms:created>
  <dcterms:modified xsi:type="dcterms:W3CDTF">2021-05-31T12:10:10Z</dcterms:modified>
</cp:coreProperties>
</file>