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bookViews>
  <sheets>
    <sheet name="分地区分项目" sheetId="2" r:id="rId1"/>
  </sheets>
  <definedNames>
    <definedName name="_xlnm.Print_Area" localSheetId="0">分地区分项目!$A$1:$F$279</definedName>
    <definedName name="_xlnm.Print_Titles" localSheetId="0">分地区分项目!$1:$4</definedName>
    <definedName name="_xlnm._FilterDatabase" localSheetId="0" hidden="1">分地区分项目!$A$4:$G$279</definedName>
  </definedNames>
  <calcPr calcId="144525"/>
</workbook>
</file>

<file path=xl/sharedStrings.xml><?xml version="1.0" encoding="utf-8"?>
<sst xmlns="http://schemas.openxmlformats.org/spreadsheetml/2006/main" count="285" uniqueCount="224">
  <si>
    <t>2019年自治州对各县（市）专项转移支付分地区、分项目表</t>
  </si>
  <si>
    <t>资金性质：一般公共预算 和 政府性基金 和 国有资本经营预算资金</t>
  </si>
  <si>
    <t>单位：万元</t>
  </si>
  <si>
    <t>项目名称</t>
  </si>
  <si>
    <t>合计</t>
  </si>
  <si>
    <t>阿图什市</t>
  </si>
  <si>
    <t>阿克陶县</t>
  </si>
  <si>
    <t>乌恰县</t>
  </si>
  <si>
    <t>阿合奇县</t>
  </si>
  <si>
    <t>提前下达2019年动物防疫等补助经费</t>
  </si>
  <si>
    <t>提前下达2019年水利发展资金（统筹整合下达贫困县）</t>
  </si>
  <si>
    <t>提前下达2019年农业生产发展及农业资源及生态保护补助资金</t>
  </si>
  <si>
    <t>提前下达2019年农业生产发展及农业资源及生态保护补助资金（统筹整合下达贫困县）</t>
  </si>
  <si>
    <t>提前下达2019年林业改革发展资金预算</t>
  </si>
  <si>
    <t>提前下达2019年林业生态保护恢复资金</t>
  </si>
  <si>
    <t>提前下达2019年林业改革发展资金预算（统筹整合下达贫困县）</t>
  </si>
  <si>
    <t>扶贫（生产发展）</t>
  </si>
  <si>
    <t>援疆干部人才南疆工作补贴</t>
  </si>
  <si>
    <t>全区交警业务经费</t>
  </si>
  <si>
    <t>提前下达2019年普惠金融发展专项资金预算指标</t>
  </si>
  <si>
    <t>自治区支持普惠金融发展专项资金</t>
  </si>
  <si>
    <t>自治区农业保险财政保费补贴资金</t>
  </si>
  <si>
    <t>提前下达2019年中央财政农业保险保费补贴专项资金预算指标</t>
  </si>
  <si>
    <t>下达2017年中央外经贸专项资金</t>
  </si>
  <si>
    <t>财政部下达2018年产粮大县奖励资金预算</t>
  </si>
  <si>
    <t>下达自治区卫计委结核病防治经费</t>
  </si>
  <si>
    <t>下达2018年电子装配等劳动密集型产业发展专项资金</t>
  </si>
  <si>
    <t>下达2018年外经贸发展资金预算</t>
  </si>
  <si>
    <t>下达新疆纺织服装企业缴纳增值税收入2016年补助资金并预拨2017年补助资金</t>
  </si>
  <si>
    <t>下达2018年纺织服装产业发展专项资金</t>
  </si>
  <si>
    <t>2018年中央自然灾害生活补助资金预算</t>
  </si>
  <si>
    <t>妇女儿童工作经费（地州专项资金）</t>
  </si>
  <si>
    <t>贫困地区二轮修志经费补助</t>
  </si>
  <si>
    <t>南疆三地州及阿瓦提县法官、检察官绩效奖励经费</t>
  </si>
  <si>
    <t>提前下达2019年大中型水库移民后期扶持资金</t>
  </si>
  <si>
    <t>自治区大中型水库移民后期扶持资金</t>
  </si>
  <si>
    <t>乡镇财政工作经费</t>
  </si>
  <si>
    <t>提前下达2019年车辆购置税收入补助地方资金预算（第三批）的通知</t>
  </si>
  <si>
    <t>提前下达2019年城市公交成品油价格补助预算的通知</t>
  </si>
  <si>
    <t>提前下达2019年石油价格调整对渔业、农村客运、出租车的补助</t>
  </si>
  <si>
    <t>自主择业军队转业干部管理服务经费</t>
  </si>
  <si>
    <t>提前下达2019年大中型水库移民后期扶持基金预算</t>
  </si>
  <si>
    <t>残疾人事业发展补助资金（地州）</t>
  </si>
  <si>
    <t>残疾人就业保障金项目（地州）</t>
  </si>
  <si>
    <t>提前下达2019年优抚对象医疗保障经费预算</t>
  </si>
  <si>
    <t>提前下达2019年中央财政困难群众救助补助</t>
  </si>
  <si>
    <t>全区困难群众补助资金</t>
  </si>
  <si>
    <t>部分军队复员干部特殊生活困难救助补贴自治区财政补助资金</t>
  </si>
  <si>
    <t>自治区就业培训专项资金</t>
  </si>
  <si>
    <t>提前下达2019年就业补助资金预算指标</t>
  </si>
  <si>
    <t>自治区中小企业发展专项资金</t>
  </si>
  <si>
    <t>提前下达2019年美术馆、公共图书馆、文化馆（站）免费开放补助资金</t>
  </si>
  <si>
    <t>提前下达中央补助地方公共文化服务体系建设专项资金2019年预算指标</t>
  </si>
  <si>
    <t>“村村通”工程聘用运行维护人员经费</t>
  </si>
  <si>
    <t>三馆一站免费开放自治区配套资金</t>
  </si>
  <si>
    <t>自治区广播电视节目无线覆盖运行维护经费</t>
  </si>
  <si>
    <t>提前下达2019年非物质文化遗产保护专项资金</t>
  </si>
  <si>
    <t>2019年自治区财政专项彩票公益金资助各地州市社会重点公益项目</t>
  </si>
  <si>
    <t>中央专项彩票公益金用于残疾人事业发展</t>
  </si>
  <si>
    <t>自治区贫困残疾人康复救助关爱工程(拨地州福彩资金)</t>
  </si>
  <si>
    <t>自治区困难残疾人生活补助和重度残疾人护理补贴补助资金（自治区本级彩票公益金项目）</t>
  </si>
  <si>
    <t>流浪救助管理机构建设及设施设备补助资金（本级公益金）</t>
  </si>
  <si>
    <t>提前下达2019年中央专项彩票公益金支持地方社会公益事业发展预算的通知</t>
  </si>
  <si>
    <t>2019年中央专项彩票公益金支持乡村学校少年宫项目预算</t>
  </si>
  <si>
    <t>基层防疫人员工作补助</t>
  </si>
  <si>
    <t>三农气象服务及区域气象站运行维护费</t>
  </si>
  <si>
    <t>动物防疫防疫体系完善工作补助</t>
  </si>
  <si>
    <t>自治区农业技术推广与服务专项补助资金</t>
  </si>
  <si>
    <t>自治区现代畜牧业发展资金</t>
  </si>
  <si>
    <t>自治区现代农业示范建设补助资金</t>
  </si>
  <si>
    <t>自治区奶业振兴发展专项补助</t>
  </si>
  <si>
    <t>“最后一公里”补助资金</t>
  </si>
  <si>
    <t>自治区渔业发展专项资金</t>
  </si>
  <si>
    <t>自治区农业高效节水建设补助资金</t>
  </si>
  <si>
    <t>农业综合开发配套资金</t>
  </si>
  <si>
    <t>自治区肉牛肉羊发展专项资金</t>
  </si>
  <si>
    <t>下达2018年农业生产救灾及特大防汛抗旱补助资金结转指标</t>
  </si>
  <si>
    <t>森林植被恢复费支出</t>
  </si>
  <si>
    <t>南疆三地州及国家贫困县水管单位公益部分人员基本支出经费</t>
  </si>
  <si>
    <t>自治区水资源费支出项目</t>
  </si>
  <si>
    <t>偏远贫困地区农村自来水厂供水用电补助资金</t>
  </si>
  <si>
    <t>自治区林业重点项目补助资金</t>
  </si>
  <si>
    <t>自治区林业发展补助资金</t>
  </si>
  <si>
    <t>提前下达2019年支持学前教育发展资金预算</t>
  </si>
  <si>
    <t>提前下达2019年“三区”人才支持计划教师专项工作补助经费预算</t>
  </si>
  <si>
    <t>提前下达2019年改善普通高中学校办学条件补助资金预算</t>
  </si>
  <si>
    <t>提前下达2019年特殊教育补助资金预算</t>
  </si>
  <si>
    <t>提前下达2019年学生资助补助经费（普通高中部分）</t>
  </si>
  <si>
    <t>提前下达2019年新疆西藏等地区教育特殊补助专项资金</t>
  </si>
  <si>
    <t>中等职业学校国家免学费</t>
  </si>
  <si>
    <t>自治区特岗教师基本工资、国家特岗教师绩效工资及南疆工作补贴经费</t>
  </si>
  <si>
    <t>普通高中教育免费补助资金</t>
  </si>
  <si>
    <t>自治区义务教育阶段班主任津贴补助经费</t>
  </si>
  <si>
    <t>农村学前三年免费双语教育保障机制补助经费</t>
  </si>
  <si>
    <t>南疆三地州和阿克苏地区乌什县、阿瓦提县、柯坪县中小学、幼儿园配备保安人员工资补助</t>
  </si>
  <si>
    <t>自治区职业教育专项资金</t>
  </si>
  <si>
    <t>普通高中国家助学金</t>
  </si>
  <si>
    <t>提前下达2019年公共卫生服务（重大公共卫生）补助资金预算</t>
  </si>
  <si>
    <t>社会保险代办员补助经费</t>
  </si>
  <si>
    <t>全民参保登记计划实施费【培训费】</t>
  </si>
  <si>
    <t>全区养老保险扩面征缴、稽核举报考核奖励金</t>
  </si>
  <si>
    <t>乡村医生自治区财政补助资金</t>
  </si>
  <si>
    <t>自治区全民健康体检工程财政补助经费</t>
  </si>
  <si>
    <t>计划生育服务补助资金（村宣传员岗位津贴、农牧民免费技术服务经费）</t>
  </si>
  <si>
    <t>自治区重大公共卫生服务补助资金</t>
  </si>
  <si>
    <t>自治区中医药事业发展专项经费</t>
  </si>
  <si>
    <t>赴南疆三地州志愿服务自主择业军转干部生活补助和塔什库尔干县自主择业军转干部补助</t>
  </si>
  <si>
    <t>提前下达2019年旅游发展基金补助地方项目资金预算的通知</t>
  </si>
  <si>
    <t>第三次全国土地调查经费</t>
  </si>
  <si>
    <t>2019年自治区第三批地方政府债券（新增一般债券)</t>
  </si>
  <si>
    <t>自治区耕地精准核查（2019年度）</t>
  </si>
  <si>
    <t>基层政协补助经费</t>
  </si>
  <si>
    <t>关于拨付2019年农业生产和水利救灾资金</t>
  </si>
  <si>
    <t>文物保护单位看护人员专项补助经费</t>
  </si>
  <si>
    <t>公共体育普及工程中央基建投资</t>
  </si>
  <si>
    <t>下达2019年保障性安居工程（第一批）中央基建投资预算（拨款）</t>
  </si>
  <si>
    <t>中央基建预算投资－扶持较少人口发展</t>
  </si>
  <si>
    <t>下达自治区“十三五”期间游牧民定居工程补助资金</t>
  </si>
  <si>
    <t>下达2019年学前双语支教干部专项经费</t>
  </si>
  <si>
    <t>农村环境综合整治项目</t>
  </si>
  <si>
    <t>因素法分配自治区本级新增建设用地土地有偿使用费</t>
  </si>
  <si>
    <t>中央基建投资预算－重大水利工程</t>
  </si>
  <si>
    <t>中央基建投资预算</t>
  </si>
  <si>
    <t>农牧区投递员补贴</t>
  </si>
  <si>
    <t>自治区预算内基本建设投资及重大项目前期费</t>
  </si>
  <si>
    <t>下达2019年生猪（牛羊）调出大县奖励资金</t>
  </si>
  <si>
    <t>中央基建投资－－水生态治理</t>
  </si>
  <si>
    <t>下达裕民县等6个贫困县脱贫“摘帽”奖励资金</t>
  </si>
  <si>
    <t>援疆干部医疗费</t>
  </si>
  <si>
    <t>下达2019年水利发展资金预算</t>
  </si>
  <si>
    <t>下达自治区统计局自治区第四次全国经济普查人员补助经费</t>
  </si>
  <si>
    <t>基层组织建设项目经费</t>
  </si>
  <si>
    <t>自治区旅游发展专项经费</t>
  </si>
  <si>
    <t>下达2019年中央财政残疾人事业发展补助资金预算</t>
  </si>
  <si>
    <t>下达2019年上半年自治区“访惠聚”驻村工作专项经费</t>
  </si>
  <si>
    <t>重新下达2019年自治区部门农业专项资金</t>
  </si>
  <si>
    <t>财政部下达2019年科技馆免费开放补助资金</t>
  </si>
  <si>
    <t>财政部下达2019年林业生态保护恢复资金</t>
  </si>
  <si>
    <t>车辆购置税收入补助资金</t>
  </si>
  <si>
    <t>自治区科技成果转化示范专项</t>
  </si>
  <si>
    <t>财政部下达2019年中央补助地方公共文化服务体系建设专项资金（县级融媒体中心建设项目）</t>
  </si>
  <si>
    <t>下达援疆民警（辅警）津贴补贴经费</t>
  </si>
  <si>
    <t>财政部 教育部下达2019年“三区”人才计划教师专项工作补助经费预算</t>
  </si>
  <si>
    <t>财政部 教育部下达2019年改善普通高中学校办学条件补助资金预算</t>
  </si>
  <si>
    <t>财政部教育部下达2019新疆西藏等地区教育特殊补助资金预算</t>
  </si>
  <si>
    <t>财政部 教育部下达2019年现代职业教育质量提升计划专项资金预算</t>
  </si>
  <si>
    <t>财政部教育部人力资源社会保障部下达2019年学生资助补助经费</t>
  </si>
  <si>
    <t>中央林业改革发展专项</t>
  </si>
  <si>
    <t>财政部下达2019年中央对地方民族贸易和民族特需商品生产贷款贴息引导支持资金</t>
  </si>
  <si>
    <t>中央节能减排专项资金</t>
  </si>
  <si>
    <t>下达2019年中央财政医疗救助补助资金预算</t>
  </si>
  <si>
    <t>下达全疆村干部国家通用语言文字培训经费</t>
  </si>
  <si>
    <t>保障性安居工程中央基建投资</t>
  </si>
  <si>
    <t>西部大开发重点项目前期工作补助专项中央基建投资预算</t>
  </si>
  <si>
    <t>全面健康保障工程中央基建投资预算</t>
  </si>
  <si>
    <t>森林资源培育专项中央基建投资预算</t>
  </si>
  <si>
    <t>下达2019年农业生产发展资金</t>
  </si>
  <si>
    <t>下达2019年农业资源及生态保护补助资金</t>
  </si>
  <si>
    <t>下达2019年动物防疫等补助经费</t>
  </si>
  <si>
    <t>下达2019年职业教育项目及配套设施工程中央基建投资预算</t>
  </si>
  <si>
    <t>地方政法基础设施中央基建投资预算</t>
  </si>
  <si>
    <t>2019年新疆专项四省藏区专项中央基建投资预算</t>
  </si>
  <si>
    <t>2019年以工代赈示范工程中央基建投资预算</t>
  </si>
  <si>
    <t>特殊林木培育基地等其他林业基础设施建设中央基建投资预算</t>
  </si>
  <si>
    <t>易地搬迁工程中央基建投资预算</t>
  </si>
  <si>
    <t>退牧还草工程中央基建投资预算</t>
  </si>
  <si>
    <t>自治区园区发展专项资金</t>
  </si>
  <si>
    <t>2019年南疆四地州自聘教师工资补助资金</t>
  </si>
  <si>
    <t>基层人大补助经费</t>
  </si>
  <si>
    <t>下达2019年农田建设补助资金</t>
  </si>
  <si>
    <t>2019年农村扶贫公路（第二批）中央基建投资预算</t>
  </si>
  <si>
    <t>下达2019年相关水利项目中央基建投资预算</t>
  </si>
  <si>
    <t>财政部下达2019年农村环境整治资金预算</t>
  </si>
  <si>
    <t>自治区节能减排专项资金计划</t>
  </si>
  <si>
    <t>自治区工业节能减排工作专项</t>
  </si>
  <si>
    <t>农村公路建设</t>
  </si>
  <si>
    <t>“四好农村路”养护支出补助</t>
  </si>
  <si>
    <t>2019年服务业发展资金（第一批）</t>
  </si>
  <si>
    <t>下达2019年农村环境整治资金</t>
  </si>
  <si>
    <t>下达2019年现代农业支撑体系专项中央基建投资预算</t>
  </si>
  <si>
    <t>下达2019年农业可持续发展专项（畜禽粪污资源化利用整县推进项目）中央基建投资预算</t>
  </si>
  <si>
    <t>自治区非物质文化遗产保护经费</t>
  </si>
  <si>
    <t>下达2019年土地指标跨省域调剂收入安排的支出预算</t>
  </si>
  <si>
    <t>下达2018年中央财政农村环境整治资金（统筹整合部分）预算</t>
  </si>
  <si>
    <t>下达外经贸发展专项资金</t>
  </si>
  <si>
    <t>大中型水库移民后期扶持基金</t>
  </si>
  <si>
    <t>下达2019年食品药品监管补助资金预算</t>
  </si>
  <si>
    <t>下达2018年度自治区农业保险费补贴资金</t>
  </si>
  <si>
    <t>下达自治区水利厅贫困村水利工程配套(新增一般债券)</t>
  </si>
  <si>
    <t>下达2019年自治区中等职业教育学校生均公用经费提高标准补助资金</t>
  </si>
  <si>
    <t>下达2019年旅游发展基金补助地方项目资金预算</t>
  </si>
  <si>
    <t>财政部教育部下达2019年城乡义务教育补助经费预算</t>
  </si>
  <si>
    <t>城镇基准地价更新与地价动态监测项目</t>
  </si>
  <si>
    <t>下达2019年易地搬迁工程（第二批）中央基建投资预算</t>
  </si>
  <si>
    <t>财政部下达2019年保障性安居工程（第四批）中央基建投资预算</t>
  </si>
  <si>
    <t>下达2019年中央集中彩票公益金支持社会福利事业专项资金预算</t>
  </si>
  <si>
    <t>下达2019年自治区内招生及留疆战士人员工资补助经费</t>
  </si>
  <si>
    <t>下达2019年重大传染防控经费预算</t>
  </si>
  <si>
    <t>自治区土地变更调查及遥感监测</t>
  </si>
  <si>
    <t>下达自治区药品监督管理局药品监督管理专项工作经费</t>
  </si>
  <si>
    <t>城市维护费补助资金</t>
  </si>
  <si>
    <t>下达新疆维吾尔自治区2019年－2023年资金</t>
  </si>
  <si>
    <t>2019年新疆维吾尔自治区纺织服装企业缴纳增值税收入补助资金</t>
  </si>
  <si>
    <t>2019年中央补助地方公共文化服务体系建设专项资金</t>
  </si>
  <si>
    <t>财政部教育部下达2019年义务教育薄弱环节改善与能力提升补助资金</t>
  </si>
  <si>
    <t>财政部教育部人力资源社会保障部关于追加下达2019年学生资助补助经费预算</t>
  </si>
  <si>
    <t>2019年自治区特大防汛补助</t>
  </si>
  <si>
    <t>结算2018年度中央财政农业保险保险费补贴资金及拨付2019年度第二笔中央财政农业保险保险费补贴资金</t>
  </si>
  <si>
    <t>下达2019年自治区乡镇工作补贴</t>
  </si>
  <si>
    <t>下达2019年度普惠金融发展专项资金</t>
  </si>
  <si>
    <t>用于农业开发土地出让金安排的土地开发整治项目</t>
  </si>
  <si>
    <t>财政部下达2019年城市公交车成品油价格补助预算</t>
  </si>
  <si>
    <t>下达2019年林业生态保护恢复资金预算</t>
  </si>
  <si>
    <t>下达2018年度农业保险保费补贴资金</t>
  </si>
  <si>
    <t>下达2019年退耕还林还草工程（第二批）中央基建投资预算</t>
  </si>
  <si>
    <t>关于结算2018年到村任职高校毕业生大学生中央补助经费的通知</t>
  </si>
  <si>
    <t>下达2019年自治区战略性新兴产业专项资金</t>
  </si>
  <si>
    <t>基本支出－其他工资福利支出</t>
  </si>
  <si>
    <t>下达2019年南疆四地州部分劳动密集型产业专项资金</t>
  </si>
  <si>
    <t>下达2019年自治区纺织服装发展专项资金</t>
  </si>
  <si>
    <t>财政部下达2019年易地搬迁工程（第四批）中央基建投资预算</t>
  </si>
  <si>
    <t>下达新疆纺织服装产业发展专项2019年中央基建投资</t>
  </si>
  <si>
    <t>下达2019年中央自然灾害救灾资金</t>
  </si>
  <si>
    <t>下达2018年度自治区本级财政保费补贴预算</t>
  </si>
</sst>
</file>

<file path=xl/styles.xml><?xml version="1.0" encoding="utf-8"?>
<styleSheet xmlns="http://schemas.openxmlformats.org/spreadsheetml/2006/main">
  <numFmts count="5">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 numFmtId="176" formatCode="#,##0_ ;[Red]\-#,##0\ "/>
  </numFmts>
  <fonts count="33">
    <font>
      <sz val="11"/>
      <color theme="1"/>
      <name val="微软雅黑"/>
      <charset val="134"/>
    </font>
    <font>
      <sz val="9"/>
      <color theme="1"/>
      <name val="宋体"/>
      <charset val="134"/>
    </font>
    <font>
      <sz val="9"/>
      <name val="宋体"/>
      <charset val="134"/>
    </font>
    <font>
      <sz val="22"/>
      <name val="方正小标宋简体"/>
      <charset val="134"/>
    </font>
    <font>
      <b/>
      <sz val="22"/>
      <name val="华文中宋"/>
      <charset val="134"/>
    </font>
    <font>
      <sz val="9"/>
      <color indexed="8"/>
      <name val="华文中宋"/>
      <charset val="134"/>
    </font>
    <font>
      <b/>
      <sz val="12"/>
      <name val="宋体"/>
      <charset val="134"/>
      <scheme val="minor"/>
    </font>
    <font>
      <b/>
      <sz val="10"/>
      <color theme="1"/>
      <name val="宋体"/>
      <charset val="134"/>
      <scheme val="minor"/>
    </font>
    <font>
      <b/>
      <sz val="10"/>
      <color theme="1"/>
      <name val="Arial Unicode MS"/>
      <charset val="134"/>
    </font>
    <font>
      <sz val="10"/>
      <name val="宋体"/>
      <charset val="134"/>
      <scheme val="minor"/>
    </font>
    <font>
      <sz val="10"/>
      <name val="Arial Unicode MS"/>
      <charset val="134"/>
    </font>
    <font>
      <sz val="10"/>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
      <sz val="9"/>
      <color indexed="8"/>
      <name val="宋体"/>
      <charset val="134"/>
    </font>
  </fonts>
  <fills count="34">
    <fill>
      <patternFill patternType="none"/>
    </fill>
    <fill>
      <patternFill patternType="gray125"/>
    </fill>
    <fill>
      <patternFill patternType="solid">
        <fgColor rgb="FFFF8284"/>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7"/>
        <bgColor indexed="64"/>
      </patternFill>
    </fill>
    <fill>
      <patternFill patternType="solid">
        <fgColor theme="5"/>
        <bgColor indexed="64"/>
      </patternFill>
    </fill>
    <fill>
      <patternFill patternType="solid">
        <fgColor rgb="FFFFEB9C"/>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s>
  <borders count="10">
    <border>
      <left/>
      <right/>
      <top/>
      <bottom/>
      <diagonal/>
    </border>
    <border>
      <left style="thin">
        <color indexed="0"/>
      </left>
      <right style="thin">
        <color indexed="0"/>
      </right>
      <top style="thin">
        <color indexed="0"/>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2">
    <xf numFmtId="0" fontId="0" fillId="0" borderId="0">
      <alignment vertical="center"/>
    </xf>
    <xf numFmtId="42" fontId="16" fillId="0" borderId="0" applyFont="0" applyFill="0" applyBorder="0" applyAlignment="0" applyProtection="0">
      <alignment vertical="center"/>
    </xf>
    <xf numFmtId="0" fontId="12" fillId="18" borderId="0" applyNumberFormat="0" applyBorder="0" applyAlignment="0" applyProtection="0">
      <alignment vertical="center"/>
    </xf>
    <xf numFmtId="0" fontId="28" fillId="16" borderId="8" applyNumberFormat="0" applyAlignment="0" applyProtection="0">
      <alignment vertical="center"/>
    </xf>
    <xf numFmtId="44" fontId="16" fillId="0" borderId="0" applyFont="0" applyFill="0" applyBorder="0" applyAlignment="0" applyProtection="0">
      <alignment vertical="center"/>
    </xf>
    <xf numFmtId="41" fontId="16" fillId="0" borderId="0" applyFont="0" applyFill="0" applyBorder="0" applyAlignment="0" applyProtection="0">
      <alignment vertical="center"/>
    </xf>
    <xf numFmtId="0" fontId="12" fillId="5" borderId="0" applyNumberFormat="0" applyBorder="0" applyAlignment="0" applyProtection="0">
      <alignment vertical="center"/>
    </xf>
    <xf numFmtId="0" fontId="20" fillId="7" borderId="0" applyNumberFormat="0" applyBorder="0" applyAlignment="0" applyProtection="0">
      <alignment vertical="center"/>
    </xf>
    <xf numFmtId="43" fontId="16" fillId="0" borderId="0" applyFont="0" applyFill="0" applyBorder="0" applyAlignment="0" applyProtection="0">
      <alignment vertical="center"/>
    </xf>
    <xf numFmtId="0" fontId="21" fillId="20" borderId="0" applyNumberFormat="0" applyBorder="0" applyAlignment="0" applyProtection="0">
      <alignment vertical="center"/>
    </xf>
    <xf numFmtId="0" fontId="26" fillId="0" borderId="0" applyNumberFormat="0" applyFill="0" applyBorder="0" applyAlignment="0" applyProtection="0">
      <alignment vertical="center"/>
    </xf>
    <xf numFmtId="9" fontId="16" fillId="0" borderId="0" applyFont="0" applyFill="0" applyBorder="0" applyAlignment="0" applyProtection="0">
      <alignment vertical="center"/>
    </xf>
    <xf numFmtId="0" fontId="19" fillId="0" borderId="0" applyNumberFormat="0" applyFill="0" applyBorder="0" applyAlignment="0" applyProtection="0">
      <alignment vertical="center"/>
    </xf>
    <xf numFmtId="0" fontId="16" fillId="11" borderId="5" applyNumberFormat="0" applyFont="0" applyAlignment="0" applyProtection="0">
      <alignment vertical="center"/>
    </xf>
    <xf numFmtId="0" fontId="21" fillId="15" borderId="0" applyNumberFormat="0" applyBorder="0" applyAlignment="0" applyProtection="0">
      <alignment vertical="center"/>
    </xf>
    <xf numFmtId="0" fontId="18"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3" fillId="0" borderId="3" applyNumberFormat="0" applyFill="0" applyAlignment="0" applyProtection="0">
      <alignment vertical="center"/>
    </xf>
    <xf numFmtId="0" fontId="14" fillId="0" borderId="3" applyNumberFormat="0" applyFill="0" applyAlignment="0" applyProtection="0">
      <alignment vertical="center"/>
    </xf>
    <xf numFmtId="0" fontId="21" fillId="19" borderId="0" applyNumberFormat="0" applyBorder="0" applyAlignment="0" applyProtection="0">
      <alignment vertical="center"/>
    </xf>
    <xf numFmtId="0" fontId="18" fillId="0" borderId="7" applyNumberFormat="0" applyFill="0" applyAlignment="0" applyProtection="0">
      <alignment vertical="center"/>
    </xf>
    <xf numFmtId="0" fontId="21" fillId="22" borderId="0" applyNumberFormat="0" applyBorder="0" applyAlignment="0" applyProtection="0">
      <alignment vertical="center"/>
    </xf>
    <xf numFmtId="0" fontId="22" fillId="10" borderId="4" applyNumberFormat="0" applyAlignment="0" applyProtection="0">
      <alignment vertical="center"/>
    </xf>
    <xf numFmtId="0" fontId="29" fillId="10" borderId="8" applyNumberFormat="0" applyAlignment="0" applyProtection="0">
      <alignment vertical="center"/>
    </xf>
    <xf numFmtId="0" fontId="13" fillId="4" borderId="2" applyNumberFormat="0" applyAlignment="0" applyProtection="0">
      <alignment vertical="center"/>
    </xf>
    <xf numFmtId="0" fontId="12" fillId="24" borderId="0" applyNumberFormat="0" applyBorder="0" applyAlignment="0" applyProtection="0">
      <alignment vertical="center"/>
    </xf>
    <xf numFmtId="0" fontId="21" fillId="13" borderId="0" applyNumberFormat="0" applyBorder="0" applyAlignment="0" applyProtection="0">
      <alignment vertical="center"/>
    </xf>
    <xf numFmtId="0" fontId="30" fillId="0" borderId="9" applyNumberFormat="0" applyFill="0" applyAlignment="0" applyProtection="0">
      <alignment vertical="center"/>
    </xf>
    <xf numFmtId="0" fontId="24" fillId="0" borderId="6" applyNumberFormat="0" applyFill="0" applyAlignment="0" applyProtection="0">
      <alignment vertical="center"/>
    </xf>
    <xf numFmtId="0" fontId="31" fillId="26" borderId="0" applyNumberFormat="0" applyBorder="0" applyAlignment="0" applyProtection="0">
      <alignment vertical="center"/>
    </xf>
    <xf numFmtId="0" fontId="27" fillId="14" borderId="0" applyNumberFormat="0" applyBorder="0" applyAlignment="0" applyProtection="0">
      <alignment vertical="center"/>
    </xf>
    <xf numFmtId="0" fontId="12" fillId="27" borderId="0" applyNumberFormat="0" applyBorder="0" applyAlignment="0" applyProtection="0">
      <alignment vertical="center"/>
    </xf>
    <xf numFmtId="0" fontId="21" fillId="9" borderId="0" applyNumberFormat="0" applyBorder="0" applyAlignment="0" applyProtection="0">
      <alignment vertical="center"/>
    </xf>
    <xf numFmtId="0" fontId="12" fillId="17" borderId="0" applyNumberFormat="0" applyBorder="0" applyAlignment="0" applyProtection="0">
      <alignment vertical="center"/>
    </xf>
    <xf numFmtId="0" fontId="12" fillId="3" borderId="0" applyNumberFormat="0" applyBorder="0" applyAlignment="0" applyProtection="0">
      <alignment vertical="center"/>
    </xf>
    <xf numFmtId="0" fontId="12" fillId="25" borderId="0" applyNumberFormat="0" applyBorder="0" applyAlignment="0" applyProtection="0">
      <alignment vertical="center"/>
    </xf>
    <xf numFmtId="0" fontId="12" fillId="6" borderId="0" applyNumberFormat="0" applyBorder="0" applyAlignment="0" applyProtection="0">
      <alignment vertical="center"/>
    </xf>
    <xf numFmtId="0" fontId="21" fillId="8" borderId="0" applyNumberFormat="0" applyBorder="0" applyAlignment="0" applyProtection="0">
      <alignment vertical="center"/>
    </xf>
    <xf numFmtId="0" fontId="21" fillId="12" borderId="0" applyNumberFormat="0" applyBorder="0" applyAlignment="0" applyProtection="0">
      <alignment vertical="center"/>
    </xf>
    <xf numFmtId="0" fontId="12" fillId="23" borderId="0" applyNumberFormat="0" applyBorder="0" applyAlignment="0" applyProtection="0">
      <alignment vertical="center"/>
    </xf>
    <xf numFmtId="0" fontId="12" fillId="29" borderId="0" applyNumberFormat="0" applyBorder="0" applyAlignment="0" applyProtection="0">
      <alignment vertical="center"/>
    </xf>
    <xf numFmtId="0" fontId="21" fillId="30" borderId="0" applyNumberFormat="0" applyBorder="0" applyAlignment="0" applyProtection="0">
      <alignment vertical="center"/>
    </xf>
    <xf numFmtId="0" fontId="12" fillId="31" borderId="0" applyNumberFormat="0" applyBorder="0" applyAlignment="0" applyProtection="0">
      <alignment vertical="center"/>
    </xf>
    <xf numFmtId="0" fontId="21" fillId="32" borderId="0" applyNumberFormat="0" applyBorder="0" applyAlignment="0" applyProtection="0">
      <alignment vertical="center"/>
    </xf>
    <xf numFmtId="0" fontId="21" fillId="33" borderId="0" applyNumberFormat="0" applyBorder="0" applyAlignment="0" applyProtection="0">
      <alignment vertical="center"/>
    </xf>
    <xf numFmtId="0" fontId="12" fillId="28" borderId="0" applyNumberFormat="0" applyBorder="0" applyAlignment="0" applyProtection="0">
      <alignment vertical="center"/>
    </xf>
    <xf numFmtId="0" fontId="21" fillId="21" borderId="0" applyNumberFormat="0" applyBorder="0" applyAlignment="0" applyProtection="0">
      <alignment vertical="center"/>
    </xf>
    <xf numFmtId="0" fontId="32" fillId="0" borderId="0">
      <alignment vertical="center"/>
    </xf>
    <xf numFmtId="0" fontId="1" fillId="0" borderId="0">
      <alignment vertical="center"/>
    </xf>
    <xf numFmtId="0" fontId="1" fillId="0" borderId="0">
      <alignment vertical="center"/>
    </xf>
  </cellStyleXfs>
  <cellXfs count="15">
    <xf numFmtId="0" fontId="0" fillId="0" borderId="0" xfId="0">
      <alignment vertical="center"/>
    </xf>
    <xf numFmtId="0" fontId="1" fillId="0" borderId="0" xfId="50" applyFont="1" applyFill="1">
      <alignment vertical="center"/>
    </xf>
    <xf numFmtId="0" fontId="2" fillId="0" borderId="0" xfId="50" applyFont="1">
      <alignment vertical="center"/>
    </xf>
    <xf numFmtId="0" fontId="1" fillId="0" borderId="0" xfId="50">
      <alignment vertical="center"/>
    </xf>
    <xf numFmtId="0" fontId="3" fillId="0" borderId="0" xfId="49" applyNumberFormat="1" applyFont="1" applyFill="1" applyAlignment="1" applyProtection="1">
      <alignment horizontal="centerContinuous" vertical="center"/>
    </xf>
    <xf numFmtId="0" fontId="4" fillId="0" borderId="0" xfId="49" applyNumberFormat="1" applyFont="1" applyFill="1" applyAlignment="1" applyProtection="1">
      <alignment horizontal="centerContinuous" vertical="center"/>
    </xf>
    <xf numFmtId="0" fontId="5" fillId="0" borderId="0" xfId="49" applyFont="1" applyFill="1">
      <alignment vertical="center"/>
    </xf>
    <xf numFmtId="0" fontId="5" fillId="0" borderId="0" xfId="49" applyFont="1">
      <alignment vertical="center"/>
    </xf>
    <xf numFmtId="0" fontId="5" fillId="0" borderId="0" xfId="49" applyFont="1" applyAlignment="1">
      <alignment horizontal="right" vertical="center"/>
    </xf>
    <xf numFmtId="0" fontId="6" fillId="0" borderId="1" xfId="49" applyFont="1" applyBorder="1" applyAlignment="1">
      <alignment horizontal="center" vertical="center" wrapText="1"/>
    </xf>
    <xf numFmtId="49" fontId="7" fillId="2" borderId="1" xfId="50" applyNumberFormat="1" applyFont="1" applyFill="1" applyBorder="1" applyAlignment="1">
      <alignment horizontal="center" vertical="center" wrapText="1"/>
    </xf>
    <xf numFmtId="176" fontId="8" fillId="2" borderId="1" xfId="50" applyNumberFormat="1" applyFont="1" applyFill="1" applyBorder="1" applyAlignment="1">
      <alignment horizontal="right" vertical="center" wrapText="1"/>
    </xf>
    <xf numFmtId="49" fontId="9" fillId="0" borderId="1" xfId="50" applyNumberFormat="1" applyFont="1" applyFill="1" applyBorder="1" applyAlignment="1">
      <alignment horizontal="left" vertical="center" wrapText="1"/>
    </xf>
    <xf numFmtId="176" fontId="10" fillId="0" borderId="1" xfId="50" applyNumberFormat="1" applyFont="1" applyFill="1" applyBorder="1" applyAlignment="1">
      <alignment horizontal="right" vertical="center" wrapText="1"/>
    </xf>
    <xf numFmtId="49" fontId="11" fillId="0" borderId="1" xfId="50" applyNumberFormat="1" applyFont="1" applyFill="1" applyBorder="1" applyAlignment="1">
      <alignment horizontal="left" vertical="center" wrapText="1"/>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 name="常规 3" xfId="50"/>
    <cellStyle name="常规 6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79"/>
  <sheetViews>
    <sheetView showGridLines="0" showZeros="0" tabSelected="1" topLeftCell="A260" workbookViewId="0">
      <selection activeCell="A246" sqref="$A246:$XFD246"/>
    </sheetView>
  </sheetViews>
  <sheetFormatPr defaultColWidth="8.9037037037037" defaultRowHeight="11.25" outlineLevelCol="5"/>
  <cols>
    <col min="1" max="1" width="37.6296296296296" style="3" customWidth="1"/>
    <col min="2" max="2" width="10.4518518518519" style="3" customWidth="1"/>
    <col min="3" max="3" width="9.45185185185185" style="3" customWidth="1"/>
    <col min="4" max="4" width="8.54074074074074" style="3" customWidth="1"/>
    <col min="5" max="5" width="7.36296296296296" style="3" customWidth="1"/>
    <col min="6" max="6" width="9.17777777777778" style="3" customWidth="1"/>
    <col min="7" max="16384" width="8.9037037037037" style="3"/>
  </cols>
  <sheetData>
    <row r="1" ht="30.15" customHeight="1" spans="1:6">
      <c r="A1" s="4" t="s">
        <v>0</v>
      </c>
      <c r="B1" s="5"/>
      <c r="C1" s="5"/>
      <c r="D1" s="5"/>
      <c r="E1" s="5"/>
      <c r="F1" s="5"/>
    </row>
    <row r="2" ht="15.75" customHeight="1" spans="1:6">
      <c r="A2" s="6" t="s">
        <v>1</v>
      </c>
      <c r="B2" s="7"/>
      <c r="C2" s="7"/>
      <c r="D2" s="7"/>
      <c r="E2" s="7"/>
      <c r="F2" s="8" t="s">
        <v>2</v>
      </c>
    </row>
    <row r="3" ht="36" customHeight="1" spans="1:6">
      <c r="A3" s="9" t="s">
        <v>3</v>
      </c>
      <c r="B3" s="9" t="s">
        <v>4</v>
      </c>
      <c r="C3" s="9" t="s">
        <v>5</v>
      </c>
      <c r="D3" s="9" t="s">
        <v>6</v>
      </c>
      <c r="E3" s="9" t="s">
        <v>7</v>
      </c>
      <c r="F3" s="9" t="s">
        <v>8</v>
      </c>
    </row>
    <row r="4" s="1" customFormat="1" ht="19.5" customHeight="1" spans="1:6">
      <c r="A4" s="10" t="s">
        <v>4</v>
      </c>
      <c r="B4" s="11">
        <f>SUM(B5:B279)</f>
        <v>382891.1896</v>
      </c>
      <c r="C4" s="11">
        <f>SUM(C5:C279)</f>
        <v>145250.31465</v>
      </c>
      <c r="D4" s="11">
        <f>SUM(D5:D279)</f>
        <v>150355.8054</v>
      </c>
      <c r="E4" s="11">
        <f>SUM(E5:E279)</f>
        <v>46331.67131</v>
      </c>
      <c r="F4" s="11">
        <f>SUM(F5:F279)</f>
        <v>40953.39824</v>
      </c>
    </row>
    <row r="5" s="2" customFormat="1" ht="19.5" customHeight="1" spans="1:6">
      <c r="A5" s="12" t="s">
        <v>9</v>
      </c>
      <c r="B5" s="13">
        <f>C5+D5+E5+F5</f>
        <v>317</v>
      </c>
      <c r="C5" s="13">
        <v>60.04715</v>
      </c>
      <c r="D5" s="13">
        <v>111.62</v>
      </c>
      <c r="E5" s="13">
        <v>57.09271</v>
      </c>
      <c r="F5" s="13">
        <v>88.24014</v>
      </c>
    </row>
    <row r="6" s="2" customFormat="1" ht="19.5" customHeight="1" spans="1:6">
      <c r="A6" s="12" t="s">
        <v>10</v>
      </c>
      <c r="B6" s="13">
        <f>C6+D6+E6+F6</f>
        <v>500</v>
      </c>
      <c r="C6" s="13"/>
      <c r="D6" s="13"/>
      <c r="E6" s="13">
        <v>500</v>
      </c>
      <c r="F6" s="13"/>
    </row>
    <row r="7" s="2" customFormat="1" ht="19.5" customHeight="1" spans="1:6">
      <c r="A7" s="12" t="s">
        <v>10</v>
      </c>
      <c r="B7" s="13">
        <f>C7+D7+E7+F7</f>
        <v>1610</v>
      </c>
      <c r="C7" s="13"/>
      <c r="D7" s="13"/>
      <c r="E7" s="13">
        <v>1610</v>
      </c>
      <c r="F7" s="13"/>
    </row>
    <row r="8" s="2" customFormat="1" ht="19.5" customHeight="1" spans="1:6">
      <c r="A8" s="14" t="s">
        <v>10</v>
      </c>
      <c r="B8" s="13">
        <f>C8+D8+E8+F8</f>
        <v>40</v>
      </c>
      <c r="C8" s="13">
        <v>10</v>
      </c>
      <c r="D8" s="13">
        <v>10</v>
      </c>
      <c r="E8" s="13">
        <v>10</v>
      </c>
      <c r="F8" s="13">
        <v>10</v>
      </c>
    </row>
    <row r="9" s="2" customFormat="1" ht="19.5" customHeight="1" spans="1:6">
      <c r="A9" s="14" t="s">
        <v>11</v>
      </c>
      <c r="B9" s="13">
        <f>C9+D9+E9+F9</f>
        <v>680</v>
      </c>
      <c r="C9" s="13">
        <v>200</v>
      </c>
      <c r="D9" s="13">
        <v>380</v>
      </c>
      <c r="E9" s="13"/>
      <c r="F9" s="13">
        <v>100</v>
      </c>
    </row>
    <row r="10" s="2" customFormat="1" ht="19.5" customHeight="1" spans="1:6">
      <c r="A10" s="14" t="s">
        <v>11</v>
      </c>
      <c r="B10" s="13">
        <f>C10+D10+E10+F10</f>
        <v>560</v>
      </c>
      <c r="C10" s="13">
        <v>138</v>
      </c>
      <c r="D10" s="13">
        <v>395</v>
      </c>
      <c r="E10" s="13">
        <v>12</v>
      </c>
      <c r="F10" s="13">
        <v>15</v>
      </c>
    </row>
    <row r="11" s="2" customFormat="1" ht="19.5" customHeight="1" spans="1:6">
      <c r="A11" s="14" t="s">
        <v>12</v>
      </c>
      <c r="B11" s="13">
        <f>C11+D11+E11+F11</f>
        <v>1970</v>
      </c>
      <c r="C11" s="13">
        <v>579</v>
      </c>
      <c r="D11" s="13">
        <v>865</v>
      </c>
      <c r="E11" s="13">
        <v>323</v>
      </c>
      <c r="F11" s="13">
        <v>203</v>
      </c>
    </row>
    <row r="12" s="2" customFormat="1" ht="19.5" customHeight="1" spans="1:6">
      <c r="A12" s="14" t="s">
        <v>13</v>
      </c>
      <c r="B12" s="13">
        <f>C12+D12+E12+F12</f>
        <v>17</v>
      </c>
      <c r="C12" s="13">
        <v>5</v>
      </c>
      <c r="D12" s="13">
        <v>7</v>
      </c>
      <c r="E12" s="13">
        <v>3</v>
      </c>
      <c r="F12" s="13">
        <v>2</v>
      </c>
    </row>
    <row r="13" s="2" customFormat="1" ht="19.5" customHeight="1" spans="1:6">
      <c r="A13" s="14" t="s">
        <v>13</v>
      </c>
      <c r="B13" s="13">
        <f>C13+D13+E13+F13</f>
        <v>100</v>
      </c>
      <c r="C13" s="13"/>
      <c r="D13" s="13"/>
      <c r="E13" s="13">
        <v>50</v>
      </c>
      <c r="F13" s="13">
        <v>50</v>
      </c>
    </row>
    <row r="14" s="2" customFormat="1" ht="19.5" customHeight="1" spans="1:6">
      <c r="A14" s="14" t="s">
        <v>13</v>
      </c>
      <c r="B14" s="13">
        <f>C14+D14+E14+F14</f>
        <v>20</v>
      </c>
      <c r="C14" s="13">
        <v>12</v>
      </c>
      <c r="D14" s="13">
        <v>8</v>
      </c>
      <c r="E14" s="13"/>
      <c r="F14" s="13"/>
    </row>
    <row r="15" s="2" customFormat="1" ht="19.5" customHeight="1" spans="1:6">
      <c r="A15" s="14" t="s">
        <v>13</v>
      </c>
      <c r="B15" s="13">
        <f>C15+D15+E15+F15</f>
        <v>956.11</v>
      </c>
      <c r="C15" s="13">
        <v>509.35</v>
      </c>
      <c r="D15" s="13">
        <v>165.14</v>
      </c>
      <c r="E15" s="13">
        <v>172.1</v>
      </c>
      <c r="F15" s="13">
        <v>109.52</v>
      </c>
    </row>
    <row r="16" s="2" customFormat="1" ht="19.5" customHeight="1" spans="1:6">
      <c r="A16" s="14" t="s">
        <v>14</v>
      </c>
      <c r="B16" s="13">
        <f>C16+D16+E16+F16</f>
        <v>630</v>
      </c>
      <c r="C16" s="13">
        <v>70</v>
      </c>
      <c r="D16" s="13">
        <v>560</v>
      </c>
      <c r="E16" s="13"/>
      <c r="F16" s="13"/>
    </row>
    <row r="17" s="2" customFormat="1" ht="19.5" customHeight="1" spans="1:6">
      <c r="A17" s="14" t="s">
        <v>15</v>
      </c>
      <c r="B17" s="13">
        <f>C17+D17+E17+F17</f>
        <v>2892.59</v>
      </c>
      <c r="C17" s="13">
        <v>850.21</v>
      </c>
      <c r="D17" s="13">
        <v>1270.61</v>
      </c>
      <c r="E17" s="13">
        <v>473.73</v>
      </c>
      <c r="F17" s="13">
        <v>298.04</v>
      </c>
    </row>
    <row r="18" s="2" customFormat="1" ht="19.5" customHeight="1" spans="1:6">
      <c r="A18" s="14" t="s">
        <v>16</v>
      </c>
      <c r="B18" s="13">
        <f>C18+D18+E18+F18</f>
        <v>19262</v>
      </c>
      <c r="C18" s="13">
        <v>7328</v>
      </c>
      <c r="D18" s="13">
        <v>9245</v>
      </c>
      <c r="E18" s="13">
        <v>1440</v>
      </c>
      <c r="F18" s="13">
        <v>1249</v>
      </c>
    </row>
    <row r="19" s="2" customFormat="1" ht="19.5" customHeight="1" spans="1:6">
      <c r="A19" s="14" t="s">
        <v>17</v>
      </c>
      <c r="B19" s="13">
        <f>C19+D19+E19+F19</f>
        <v>123.13</v>
      </c>
      <c r="C19" s="13">
        <v>18.02</v>
      </c>
      <c r="D19" s="13">
        <v>64.71</v>
      </c>
      <c r="E19" s="13">
        <v>20.52</v>
      </c>
      <c r="F19" s="13">
        <v>19.88</v>
      </c>
    </row>
    <row r="20" s="2" customFormat="1" ht="19.5" customHeight="1" spans="1:6">
      <c r="A20" s="14" t="s">
        <v>18</v>
      </c>
      <c r="B20" s="13">
        <f>C20+D20+E20+F20</f>
        <v>260.4</v>
      </c>
      <c r="C20" s="13">
        <v>103.7</v>
      </c>
      <c r="D20" s="13">
        <v>43.5</v>
      </c>
      <c r="E20" s="13">
        <v>54.5</v>
      </c>
      <c r="F20" s="13">
        <v>58.7</v>
      </c>
    </row>
    <row r="21" s="2" customFormat="1" ht="19.5" customHeight="1" spans="1:6">
      <c r="A21" s="14" t="s">
        <v>19</v>
      </c>
      <c r="B21" s="13">
        <f>C21+D21+E21+F21</f>
        <v>900</v>
      </c>
      <c r="C21" s="13">
        <v>300</v>
      </c>
      <c r="D21" s="13">
        <v>300</v>
      </c>
      <c r="E21" s="13">
        <v>200</v>
      </c>
      <c r="F21" s="13">
        <v>100</v>
      </c>
    </row>
    <row r="22" s="2" customFormat="1" ht="19.5" customHeight="1" spans="1:6">
      <c r="A22" s="14" t="s">
        <v>20</v>
      </c>
      <c r="B22" s="13">
        <f>C22+D22+E22+F22</f>
        <v>170</v>
      </c>
      <c r="C22" s="13">
        <v>41</v>
      </c>
      <c r="D22" s="13">
        <v>48</v>
      </c>
      <c r="E22" s="13">
        <v>64</v>
      </c>
      <c r="F22" s="13">
        <v>17</v>
      </c>
    </row>
    <row r="23" s="2" customFormat="1" ht="19.5" customHeight="1" spans="1:6">
      <c r="A23" s="14" t="s">
        <v>21</v>
      </c>
      <c r="B23" s="13">
        <f>C23+D23+E23+F23</f>
        <v>300</v>
      </c>
      <c r="C23" s="13">
        <v>100</v>
      </c>
      <c r="D23" s="13">
        <v>100</v>
      </c>
      <c r="E23" s="13">
        <v>50</v>
      </c>
      <c r="F23" s="13">
        <v>50</v>
      </c>
    </row>
    <row r="24" s="2" customFormat="1" ht="19.5" customHeight="1" spans="1:6">
      <c r="A24" s="14" t="s">
        <v>22</v>
      </c>
      <c r="B24" s="13">
        <f>C24+D24+E24+F24</f>
        <v>695</v>
      </c>
      <c r="C24" s="13">
        <v>250</v>
      </c>
      <c r="D24" s="13">
        <v>250</v>
      </c>
      <c r="E24" s="13">
        <v>120</v>
      </c>
      <c r="F24" s="13">
        <v>75</v>
      </c>
    </row>
    <row r="25" s="2" customFormat="1" ht="19.5" customHeight="1" spans="1:6">
      <c r="A25" s="14" t="s">
        <v>23</v>
      </c>
      <c r="B25" s="13">
        <f>C25+D25+E25+F25</f>
        <v>3.9365</v>
      </c>
      <c r="C25" s="13">
        <v>3.9365</v>
      </c>
      <c r="D25" s="13"/>
      <c r="E25" s="13"/>
      <c r="F25" s="13"/>
    </row>
    <row r="26" s="2" customFormat="1" ht="19.5" customHeight="1" spans="1:6">
      <c r="A26" s="14" t="s">
        <v>24</v>
      </c>
      <c r="B26" s="13">
        <f>C26+D26+E26+F26</f>
        <v>256</v>
      </c>
      <c r="C26" s="13">
        <v>176</v>
      </c>
      <c r="D26" s="13">
        <v>80</v>
      </c>
      <c r="E26" s="13"/>
      <c r="F26" s="13"/>
    </row>
    <row r="27" s="2" customFormat="1" ht="19.5" customHeight="1" spans="1:6">
      <c r="A27" s="14" t="s">
        <v>25</v>
      </c>
      <c r="B27" s="13">
        <f>C27+D27+E27+F27</f>
        <v>76.8</v>
      </c>
      <c r="C27" s="13">
        <v>17.22</v>
      </c>
      <c r="D27" s="13">
        <v>36.13</v>
      </c>
      <c r="E27" s="13">
        <v>12.97</v>
      </c>
      <c r="F27" s="13">
        <v>10.48</v>
      </c>
    </row>
    <row r="28" s="2" customFormat="1" ht="19.5" customHeight="1" spans="1:6">
      <c r="A28" s="14" t="s">
        <v>26</v>
      </c>
      <c r="B28" s="13">
        <f>C28+D28+E28+F28</f>
        <v>704</v>
      </c>
      <c r="C28" s="13">
        <v>277.5</v>
      </c>
      <c r="D28" s="13">
        <v>426.5</v>
      </c>
      <c r="E28" s="13">
        <v>0</v>
      </c>
      <c r="F28" s="13"/>
    </row>
    <row r="29" s="2" customFormat="1" ht="19.5" customHeight="1" spans="1:6">
      <c r="A29" s="14" t="s">
        <v>27</v>
      </c>
      <c r="B29" s="13">
        <f>C29+D29+E29+F29</f>
        <v>4.1335</v>
      </c>
      <c r="C29" s="13">
        <v>4.1335</v>
      </c>
      <c r="D29" s="13"/>
      <c r="E29" s="13"/>
      <c r="F29" s="13"/>
    </row>
    <row r="30" s="2" customFormat="1" ht="19.5" customHeight="1" spans="1:6">
      <c r="A30" s="14" t="s">
        <v>28</v>
      </c>
      <c r="B30" s="13">
        <f>C30+D30+E30+F30</f>
        <v>416.3</v>
      </c>
      <c r="C30" s="13">
        <v>175</v>
      </c>
      <c r="D30" s="13">
        <v>195.1</v>
      </c>
      <c r="E30" s="13">
        <v>27</v>
      </c>
      <c r="F30" s="13">
        <v>19.2</v>
      </c>
    </row>
    <row r="31" s="2" customFormat="1" ht="19.5" customHeight="1" spans="1:6">
      <c r="A31" s="14" t="s">
        <v>29</v>
      </c>
      <c r="B31" s="13">
        <f>C31+D31+E31+F31</f>
        <v>207.02</v>
      </c>
      <c r="C31" s="13">
        <v>85.5</v>
      </c>
      <c r="D31" s="13">
        <v>97.92</v>
      </c>
      <c r="E31" s="13">
        <v>14</v>
      </c>
      <c r="F31" s="13">
        <v>9.6</v>
      </c>
    </row>
    <row r="32" s="2" customFormat="1" ht="19.5" customHeight="1" spans="1:6">
      <c r="A32" s="14" t="s">
        <v>30</v>
      </c>
      <c r="B32" s="13">
        <f>C32+D32+E32+F32</f>
        <v>2728</v>
      </c>
      <c r="C32" s="13">
        <v>1000</v>
      </c>
      <c r="D32" s="13">
        <v>1128</v>
      </c>
      <c r="E32" s="13">
        <v>400</v>
      </c>
      <c r="F32" s="13">
        <v>200</v>
      </c>
    </row>
    <row r="33" s="2" customFormat="1" ht="19.5" customHeight="1" spans="1:6">
      <c r="A33" s="14" t="s">
        <v>31</v>
      </c>
      <c r="B33" s="13">
        <f>C33+D33+E33+F33</f>
        <v>29</v>
      </c>
      <c r="C33" s="13">
        <v>12</v>
      </c>
      <c r="D33" s="13">
        <v>9</v>
      </c>
      <c r="E33" s="13">
        <v>4</v>
      </c>
      <c r="F33" s="13">
        <v>4</v>
      </c>
    </row>
    <row r="34" s="2" customFormat="1" ht="19.5" customHeight="1" spans="1:6">
      <c r="A34" s="14" t="s">
        <v>32</v>
      </c>
      <c r="B34" s="13">
        <f>C34+D34+E34+F34</f>
        <v>3</v>
      </c>
      <c r="C34" s="13">
        <v>1.5</v>
      </c>
      <c r="D34" s="13">
        <v>1.5</v>
      </c>
      <c r="E34" s="13"/>
      <c r="F34" s="13"/>
    </row>
    <row r="35" s="2" customFormat="1" ht="19.5" customHeight="1" spans="1:6">
      <c r="A35" s="14" t="s">
        <v>33</v>
      </c>
      <c r="B35" s="13">
        <f>C35+D35+E35+F35</f>
        <v>701</v>
      </c>
      <c r="C35" s="13">
        <v>183</v>
      </c>
      <c r="D35" s="13">
        <v>228</v>
      </c>
      <c r="E35" s="13">
        <v>171</v>
      </c>
      <c r="F35" s="13">
        <v>119</v>
      </c>
    </row>
    <row r="36" s="2" customFormat="1" ht="19.5" customHeight="1" spans="1:6">
      <c r="A36" s="14" t="s">
        <v>34</v>
      </c>
      <c r="B36" s="13">
        <f t="shared" ref="B36:B63" si="0">C36+D36+E36+F36</f>
        <v>170</v>
      </c>
      <c r="C36" s="13">
        <v>45</v>
      </c>
      <c r="D36" s="13">
        <v>100</v>
      </c>
      <c r="E36" s="13">
        <v>25</v>
      </c>
      <c r="F36" s="13"/>
    </row>
    <row r="37" s="2" customFormat="1" ht="19.5" customHeight="1" spans="1:6">
      <c r="A37" s="14" t="s">
        <v>35</v>
      </c>
      <c r="B37" s="13">
        <f t="shared" si="0"/>
        <v>79.22</v>
      </c>
      <c r="C37" s="13"/>
      <c r="D37" s="13">
        <v>79.22</v>
      </c>
      <c r="E37" s="13"/>
      <c r="F37" s="13"/>
    </row>
    <row r="38" s="2" customFormat="1" ht="19.5" customHeight="1" spans="1:6">
      <c r="A38" s="12" t="s">
        <v>36</v>
      </c>
      <c r="B38" s="13">
        <f t="shared" si="0"/>
        <v>39.5</v>
      </c>
      <c r="C38" s="13">
        <v>11.5</v>
      </c>
      <c r="D38" s="13">
        <v>10</v>
      </c>
      <c r="E38" s="13">
        <v>9.5</v>
      </c>
      <c r="F38" s="13">
        <v>8.5</v>
      </c>
    </row>
    <row r="39" s="2" customFormat="1" ht="19.5" customHeight="1" spans="1:6">
      <c r="A39" s="12" t="s">
        <v>37</v>
      </c>
      <c r="B39" s="13">
        <f t="shared" si="0"/>
        <v>18798.9</v>
      </c>
      <c r="C39" s="13">
        <v>5526.4</v>
      </c>
      <c r="D39" s="13">
        <v>8257.1</v>
      </c>
      <c r="E39" s="13">
        <v>3078.5</v>
      </c>
      <c r="F39" s="13">
        <v>1936.9</v>
      </c>
    </row>
    <row r="40" s="2" customFormat="1" ht="19.5" customHeight="1" spans="1:6">
      <c r="A40" s="12" t="s">
        <v>38</v>
      </c>
      <c r="B40" s="13">
        <f t="shared" si="0"/>
        <v>37.46</v>
      </c>
      <c r="C40" s="13">
        <v>21.5453</v>
      </c>
      <c r="D40" s="13">
        <v>6.53</v>
      </c>
      <c r="E40" s="13">
        <v>4.3013</v>
      </c>
      <c r="F40" s="13">
        <v>5.0834</v>
      </c>
    </row>
    <row r="41" s="2" customFormat="1" ht="19.5" customHeight="1" spans="1:6">
      <c r="A41" s="12" t="s">
        <v>39</v>
      </c>
      <c r="B41" s="13">
        <f t="shared" si="0"/>
        <v>1268.4274</v>
      </c>
      <c r="C41" s="13"/>
      <c r="D41" s="13">
        <v>708.8765</v>
      </c>
      <c r="E41" s="13">
        <v>353.0502</v>
      </c>
      <c r="F41" s="13">
        <v>206.5007</v>
      </c>
    </row>
    <row r="42" s="2" customFormat="1" ht="19.5" customHeight="1" spans="1:6">
      <c r="A42" s="12" t="s">
        <v>39</v>
      </c>
      <c r="B42" s="13">
        <f t="shared" si="0"/>
        <v>47.91</v>
      </c>
      <c r="C42" s="13">
        <v>28.0601</v>
      </c>
      <c r="D42" s="13">
        <v>6.2583</v>
      </c>
      <c r="E42" s="13">
        <v>8.3823</v>
      </c>
      <c r="F42" s="13">
        <v>5.2093</v>
      </c>
    </row>
    <row r="43" s="2" customFormat="1" ht="19.5" customHeight="1" spans="1:6">
      <c r="A43" s="12" t="s">
        <v>40</v>
      </c>
      <c r="B43" s="13">
        <f t="shared" si="0"/>
        <v>7</v>
      </c>
      <c r="C43" s="13">
        <v>2</v>
      </c>
      <c r="D43" s="13">
        <v>1.5</v>
      </c>
      <c r="E43" s="13">
        <v>2</v>
      </c>
      <c r="F43" s="13">
        <v>1.5</v>
      </c>
    </row>
    <row r="44" s="2" customFormat="1" ht="19.5" customHeight="1" spans="1:6">
      <c r="A44" s="12" t="s">
        <v>41</v>
      </c>
      <c r="B44" s="13">
        <f t="shared" si="0"/>
        <v>118</v>
      </c>
      <c r="C44" s="13">
        <v>19.8</v>
      </c>
      <c r="D44" s="13">
        <v>88.6</v>
      </c>
      <c r="E44" s="13">
        <v>9.6</v>
      </c>
      <c r="F44" s="13"/>
    </row>
    <row r="45" s="2" customFormat="1" ht="19.5" customHeight="1" spans="1:6">
      <c r="A45" s="12" t="s">
        <v>42</v>
      </c>
      <c r="B45" s="13">
        <f t="shared" si="0"/>
        <v>3</v>
      </c>
      <c r="C45" s="13"/>
      <c r="D45" s="13"/>
      <c r="E45" s="13">
        <v>3</v>
      </c>
      <c r="F45" s="13"/>
    </row>
    <row r="46" s="2" customFormat="1" ht="19.5" customHeight="1" spans="1:6">
      <c r="A46" s="12" t="s">
        <v>42</v>
      </c>
      <c r="B46" s="13">
        <f t="shared" si="0"/>
        <v>4.26</v>
      </c>
      <c r="C46" s="13">
        <v>1.57</v>
      </c>
      <c r="D46" s="13">
        <v>1.7</v>
      </c>
      <c r="E46" s="13">
        <v>0.51</v>
      </c>
      <c r="F46" s="13">
        <v>0.48</v>
      </c>
    </row>
    <row r="47" s="2" customFormat="1" ht="19.5" customHeight="1" spans="1:6">
      <c r="A47" s="12" t="s">
        <v>42</v>
      </c>
      <c r="B47" s="13">
        <f t="shared" si="0"/>
        <v>26.3</v>
      </c>
      <c r="C47" s="13">
        <v>8.56</v>
      </c>
      <c r="D47" s="13">
        <v>10.74</v>
      </c>
      <c r="E47" s="13">
        <v>3.56</v>
      </c>
      <c r="F47" s="13">
        <v>3.44</v>
      </c>
    </row>
    <row r="48" s="2" customFormat="1" ht="19.5" customHeight="1" spans="1:6">
      <c r="A48" s="12" t="s">
        <v>43</v>
      </c>
      <c r="B48" s="13">
        <f t="shared" si="0"/>
        <v>10</v>
      </c>
      <c r="C48" s="13">
        <v>2.5</v>
      </c>
      <c r="D48" s="13">
        <v>2.5</v>
      </c>
      <c r="E48" s="13">
        <v>2.5</v>
      </c>
      <c r="F48" s="13">
        <v>2.5</v>
      </c>
    </row>
    <row r="49" s="2" customFormat="1" ht="19.5" customHeight="1" spans="1:6">
      <c r="A49" s="12" t="s">
        <v>43</v>
      </c>
      <c r="B49" s="13">
        <f t="shared" si="0"/>
        <v>64.91</v>
      </c>
      <c r="C49" s="13">
        <v>20.28</v>
      </c>
      <c r="D49" s="13">
        <v>24.27</v>
      </c>
      <c r="E49" s="13">
        <v>12.97</v>
      </c>
      <c r="F49" s="13">
        <v>7.39</v>
      </c>
    </row>
    <row r="50" s="2" customFormat="1" ht="19.5" customHeight="1" spans="1:6">
      <c r="A50" s="12" t="s">
        <v>44</v>
      </c>
      <c r="B50" s="13">
        <f t="shared" si="0"/>
        <v>58</v>
      </c>
      <c r="C50" s="13">
        <v>24</v>
      </c>
      <c r="D50" s="13">
        <v>12</v>
      </c>
      <c r="E50" s="13">
        <v>13</v>
      </c>
      <c r="F50" s="13">
        <v>9</v>
      </c>
    </row>
    <row r="51" s="2" customFormat="1" ht="19.5" customHeight="1" spans="1:6">
      <c r="A51" s="12" t="s">
        <v>45</v>
      </c>
      <c r="B51" s="13">
        <f t="shared" si="0"/>
        <v>28152</v>
      </c>
      <c r="C51" s="13">
        <v>11723</v>
      </c>
      <c r="D51" s="13">
        <v>12699</v>
      </c>
      <c r="E51" s="13">
        <v>30</v>
      </c>
      <c r="F51" s="13">
        <v>3700</v>
      </c>
    </row>
    <row r="52" s="2" customFormat="1" ht="19.5" customHeight="1" spans="1:6">
      <c r="A52" s="12" t="s">
        <v>46</v>
      </c>
      <c r="B52" s="13">
        <f t="shared" si="0"/>
        <v>2548</v>
      </c>
      <c r="C52" s="13"/>
      <c r="D52" s="13"/>
      <c r="E52" s="13">
        <v>2548</v>
      </c>
      <c r="F52" s="13"/>
    </row>
    <row r="53" s="2" customFormat="1" ht="19.5" customHeight="1" spans="1:6">
      <c r="A53" s="12" t="s">
        <v>47</v>
      </c>
      <c r="B53" s="13">
        <f t="shared" si="0"/>
        <v>3.36</v>
      </c>
      <c r="C53" s="13">
        <v>1.44</v>
      </c>
      <c r="D53" s="13">
        <v>0.48</v>
      </c>
      <c r="E53" s="13">
        <v>0.96</v>
      </c>
      <c r="F53" s="13">
        <v>0.48</v>
      </c>
    </row>
    <row r="54" s="2" customFormat="1" ht="19.5" customHeight="1" spans="1:6">
      <c r="A54" s="12" t="s">
        <v>48</v>
      </c>
      <c r="B54" s="13">
        <f t="shared" si="0"/>
        <v>625.6</v>
      </c>
      <c r="C54" s="13">
        <v>309.43</v>
      </c>
      <c r="D54" s="13">
        <v>165.59</v>
      </c>
      <c r="E54" s="13">
        <v>73.61</v>
      </c>
      <c r="F54" s="13">
        <v>76.97</v>
      </c>
    </row>
    <row r="55" s="2" customFormat="1" ht="19.5" customHeight="1" spans="1:6">
      <c r="A55" s="12" t="s">
        <v>49</v>
      </c>
      <c r="B55" s="13">
        <f t="shared" si="0"/>
        <v>4189.65</v>
      </c>
      <c r="C55" s="13">
        <v>2072.24</v>
      </c>
      <c r="D55" s="13">
        <v>1108.91</v>
      </c>
      <c r="E55" s="13">
        <v>493.01</v>
      </c>
      <c r="F55" s="13">
        <v>515.49</v>
      </c>
    </row>
    <row r="56" s="2" customFormat="1" ht="19.5" customHeight="1" spans="1:6">
      <c r="A56" s="12" t="s">
        <v>50</v>
      </c>
      <c r="B56" s="13">
        <f t="shared" si="0"/>
        <v>322</v>
      </c>
      <c r="C56" s="13">
        <v>102</v>
      </c>
      <c r="D56" s="13">
        <v>130</v>
      </c>
      <c r="E56" s="13">
        <v>50</v>
      </c>
      <c r="F56" s="13">
        <v>40</v>
      </c>
    </row>
    <row r="57" s="2" customFormat="1" ht="19.5" customHeight="1" spans="1:6">
      <c r="A57" s="12" t="s">
        <v>51</v>
      </c>
      <c r="B57" s="13">
        <f t="shared" si="0"/>
        <v>326</v>
      </c>
      <c r="C57" s="13">
        <v>85.5</v>
      </c>
      <c r="D57" s="13">
        <v>93.5</v>
      </c>
      <c r="E57" s="13">
        <v>81.5</v>
      </c>
      <c r="F57" s="13">
        <v>65.5</v>
      </c>
    </row>
    <row r="58" s="2" customFormat="1" ht="19.5" customHeight="1" spans="1:6">
      <c r="A58" s="12" t="s">
        <v>52</v>
      </c>
      <c r="B58" s="13">
        <f t="shared" si="0"/>
        <v>1228.58</v>
      </c>
      <c r="C58" s="13">
        <v>420.23</v>
      </c>
      <c r="D58" s="13">
        <v>341.12</v>
      </c>
      <c r="E58" s="13">
        <v>260.69</v>
      </c>
      <c r="F58" s="13">
        <v>206.54</v>
      </c>
    </row>
    <row r="59" s="2" customFormat="1" ht="19.5" customHeight="1" spans="1:6">
      <c r="A59" s="12" t="s">
        <v>53</v>
      </c>
      <c r="B59" s="13">
        <f>C59+D59+E59+F59</f>
        <v>86.96</v>
      </c>
      <c r="C59" s="13">
        <v>16.45</v>
      </c>
      <c r="D59" s="13">
        <v>30.55</v>
      </c>
      <c r="E59" s="13">
        <v>25.86</v>
      </c>
      <c r="F59" s="13">
        <v>14.1</v>
      </c>
    </row>
    <row r="60" s="2" customFormat="1" ht="19.5" customHeight="1" spans="1:6">
      <c r="A60" s="12" t="s">
        <v>54</v>
      </c>
      <c r="B60" s="13">
        <f>C60+D60+E60+F60</f>
        <v>74</v>
      </c>
      <c r="C60" s="13">
        <v>19.5</v>
      </c>
      <c r="D60" s="13">
        <v>21.5</v>
      </c>
      <c r="E60" s="13">
        <v>18.5</v>
      </c>
      <c r="F60" s="13">
        <v>14.5</v>
      </c>
    </row>
    <row r="61" s="2" customFormat="1" ht="19.5" customHeight="1" spans="1:6">
      <c r="A61" s="12" t="s">
        <v>55</v>
      </c>
      <c r="B61" s="13">
        <f>C61+D61+E61+F61</f>
        <v>69.1</v>
      </c>
      <c r="C61" s="13">
        <v>14.38</v>
      </c>
      <c r="D61" s="13">
        <v>20</v>
      </c>
      <c r="E61" s="13">
        <v>17.36</v>
      </c>
      <c r="F61" s="13">
        <v>17.36</v>
      </c>
    </row>
    <row r="62" s="2" customFormat="1" ht="19.5" customHeight="1" spans="1:6">
      <c r="A62" s="12" t="s">
        <v>56</v>
      </c>
      <c r="B62" s="13">
        <f>C62+D62+E62+F62</f>
        <v>46</v>
      </c>
      <c r="C62" s="13"/>
      <c r="D62" s="13">
        <v>40</v>
      </c>
      <c r="E62" s="13">
        <v>4</v>
      </c>
      <c r="F62" s="13">
        <v>2</v>
      </c>
    </row>
    <row r="63" s="2" customFormat="1" ht="19.5" customHeight="1" spans="1:6">
      <c r="A63" s="12" t="s">
        <v>57</v>
      </c>
      <c r="B63" s="13">
        <f t="shared" ref="B63:B126" si="1">C63+D63+E63+F63</f>
        <v>46.06</v>
      </c>
      <c r="C63" s="13">
        <v>13.54</v>
      </c>
      <c r="D63" s="13">
        <v>20.23</v>
      </c>
      <c r="E63" s="13">
        <v>7.53</v>
      </c>
      <c r="F63" s="13">
        <v>4.76</v>
      </c>
    </row>
    <row r="64" s="2" customFormat="1" ht="19.5" customHeight="1" spans="1:6">
      <c r="A64" s="12" t="s">
        <v>57</v>
      </c>
      <c r="B64" s="13">
        <f t="shared" si="1"/>
        <v>100</v>
      </c>
      <c r="C64" s="13"/>
      <c r="D64" s="13">
        <v>100</v>
      </c>
      <c r="E64" s="13"/>
      <c r="F64" s="13"/>
    </row>
    <row r="65" s="2" customFormat="1" ht="19.5" customHeight="1" spans="1:6">
      <c r="A65" s="12" t="s">
        <v>58</v>
      </c>
      <c r="B65" s="13">
        <f t="shared" si="1"/>
        <v>78.4</v>
      </c>
      <c r="C65" s="13">
        <v>25.95</v>
      </c>
      <c r="D65" s="13">
        <v>31.15</v>
      </c>
      <c r="E65" s="13">
        <v>11.5</v>
      </c>
      <c r="F65" s="13">
        <v>9.8</v>
      </c>
    </row>
    <row r="66" s="2" customFormat="1" ht="19.5" customHeight="1" spans="1:6">
      <c r="A66" s="12" t="s">
        <v>59</v>
      </c>
      <c r="B66" s="13">
        <f t="shared" si="1"/>
        <v>23.4</v>
      </c>
      <c r="C66" s="13">
        <v>7.77</v>
      </c>
      <c r="D66" s="13">
        <v>9.18</v>
      </c>
      <c r="E66" s="13">
        <v>3.27</v>
      </c>
      <c r="F66" s="13">
        <v>3.18</v>
      </c>
    </row>
    <row r="67" s="2" customFormat="1" ht="19.5" customHeight="1" spans="1:6">
      <c r="A67" s="12" t="s">
        <v>60</v>
      </c>
      <c r="B67" s="13">
        <f t="shared" si="1"/>
        <v>1641.6</v>
      </c>
      <c r="C67" s="13">
        <v>427.68</v>
      </c>
      <c r="D67" s="13">
        <v>777.48</v>
      </c>
      <c r="E67" s="13">
        <v>231.6</v>
      </c>
      <c r="F67" s="13">
        <v>204.84</v>
      </c>
    </row>
    <row r="68" s="2" customFormat="1" ht="19.5" customHeight="1" spans="1:6">
      <c r="A68" s="12" t="s">
        <v>61</v>
      </c>
      <c r="B68" s="13">
        <f t="shared" si="1"/>
        <v>45</v>
      </c>
      <c r="C68" s="13">
        <v>15</v>
      </c>
      <c r="D68" s="13">
        <v>15</v>
      </c>
      <c r="E68" s="13">
        <v>9</v>
      </c>
      <c r="F68" s="13">
        <v>6</v>
      </c>
    </row>
    <row r="69" s="2" customFormat="1" ht="19.5" customHeight="1" spans="1:6">
      <c r="A69" s="12" t="s">
        <v>62</v>
      </c>
      <c r="B69" s="13">
        <f t="shared" si="1"/>
        <v>1055</v>
      </c>
      <c r="C69" s="13">
        <v>600</v>
      </c>
      <c r="D69" s="13">
        <v>85</v>
      </c>
      <c r="E69" s="13">
        <v>170</v>
      </c>
      <c r="F69" s="13">
        <v>200</v>
      </c>
    </row>
    <row r="70" s="2" customFormat="1" ht="19.5" customHeight="1" spans="1:6">
      <c r="A70" s="12" t="s">
        <v>62</v>
      </c>
      <c r="B70" s="13">
        <f t="shared" si="1"/>
        <v>400</v>
      </c>
      <c r="C70" s="13">
        <v>400</v>
      </c>
      <c r="D70" s="13"/>
      <c r="E70" s="13"/>
      <c r="F70" s="13"/>
    </row>
    <row r="71" s="2" customFormat="1" ht="19.5" customHeight="1" spans="1:6">
      <c r="A71" s="12" t="s">
        <v>62</v>
      </c>
      <c r="B71" s="13">
        <f t="shared" si="1"/>
        <v>255</v>
      </c>
      <c r="C71" s="13">
        <v>120</v>
      </c>
      <c r="D71" s="13">
        <v>96</v>
      </c>
      <c r="E71" s="13">
        <v>20</v>
      </c>
      <c r="F71" s="13">
        <v>19</v>
      </c>
    </row>
    <row r="72" s="2" customFormat="1" ht="19.5" customHeight="1" spans="1:6">
      <c r="A72" s="12" t="s">
        <v>41</v>
      </c>
      <c r="B72" s="13">
        <f t="shared" si="1"/>
        <v>85</v>
      </c>
      <c r="C72" s="13"/>
      <c r="D72" s="13">
        <v>85</v>
      </c>
      <c r="E72" s="13"/>
      <c r="F72" s="13"/>
    </row>
    <row r="73" s="2" customFormat="1" ht="19.5" customHeight="1" spans="1:6">
      <c r="A73" s="12" t="s">
        <v>63</v>
      </c>
      <c r="B73" s="13">
        <f t="shared" si="1"/>
        <v>179</v>
      </c>
      <c r="C73" s="13">
        <v>39</v>
      </c>
      <c r="D73" s="13">
        <v>95</v>
      </c>
      <c r="E73" s="13">
        <v>30</v>
      </c>
      <c r="F73" s="13">
        <v>15</v>
      </c>
    </row>
    <row r="74" s="2" customFormat="1" ht="19.5" customHeight="1" spans="1:6">
      <c r="A74" s="12" t="s">
        <v>64</v>
      </c>
      <c r="B74" s="13">
        <f t="shared" si="1"/>
        <v>220</v>
      </c>
      <c r="C74" s="13">
        <v>29.73</v>
      </c>
      <c r="D74" s="13">
        <v>84.87</v>
      </c>
      <c r="E74" s="13">
        <v>36.22</v>
      </c>
      <c r="F74" s="13">
        <v>69.18</v>
      </c>
    </row>
    <row r="75" s="2" customFormat="1" ht="19.5" customHeight="1" spans="1:6">
      <c r="A75" s="12" t="s">
        <v>65</v>
      </c>
      <c r="B75" s="13">
        <f t="shared" si="1"/>
        <v>20</v>
      </c>
      <c r="C75" s="13"/>
      <c r="D75" s="13"/>
      <c r="E75" s="13"/>
      <c r="F75" s="13">
        <v>20</v>
      </c>
    </row>
    <row r="76" s="2" customFormat="1" ht="19.5" customHeight="1" spans="1:6">
      <c r="A76" s="12" t="s">
        <v>66</v>
      </c>
      <c r="B76" s="13">
        <f t="shared" si="1"/>
        <v>31</v>
      </c>
      <c r="C76" s="13">
        <v>7.2</v>
      </c>
      <c r="D76" s="13">
        <v>8.3</v>
      </c>
      <c r="E76" s="13">
        <v>10.2</v>
      </c>
      <c r="F76" s="13">
        <v>5.3</v>
      </c>
    </row>
    <row r="77" s="2" customFormat="1" ht="19.5" customHeight="1" spans="1:6">
      <c r="A77" s="12" t="s">
        <v>67</v>
      </c>
      <c r="B77" s="13">
        <f t="shared" si="1"/>
        <v>62.7</v>
      </c>
      <c r="C77" s="13">
        <v>18.43</v>
      </c>
      <c r="D77" s="13">
        <v>27.55</v>
      </c>
      <c r="E77" s="13">
        <v>10.27</v>
      </c>
      <c r="F77" s="13">
        <v>6.45</v>
      </c>
    </row>
    <row r="78" s="2" customFormat="1" ht="19.5" customHeight="1" spans="1:6">
      <c r="A78" s="12" t="s">
        <v>68</v>
      </c>
      <c r="B78" s="13">
        <f t="shared" si="1"/>
        <v>145</v>
      </c>
      <c r="C78" s="13">
        <v>43</v>
      </c>
      <c r="D78" s="13">
        <v>63</v>
      </c>
      <c r="E78" s="13">
        <v>24</v>
      </c>
      <c r="F78" s="13">
        <v>15</v>
      </c>
    </row>
    <row r="79" s="2" customFormat="1" ht="19.5" customHeight="1" spans="1:6">
      <c r="A79" s="12" t="s">
        <v>69</v>
      </c>
      <c r="B79" s="13">
        <f t="shared" si="1"/>
        <v>354</v>
      </c>
      <c r="C79" s="13">
        <v>104.05</v>
      </c>
      <c r="D79" s="13">
        <v>155.52</v>
      </c>
      <c r="E79" s="13">
        <v>57.99</v>
      </c>
      <c r="F79" s="13">
        <v>36.44</v>
      </c>
    </row>
    <row r="80" s="2" customFormat="1" ht="19.5" customHeight="1" spans="1:6">
      <c r="A80" s="12" t="s">
        <v>70</v>
      </c>
      <c r="B80" s="13">
        <f t="shared" si="1"/>
        <v>92</v>
      </c>
      <c r="C80" s="13">
        <v>27</v>
      </c>
      <c r="D80" s="13">
        <v>40</v>
      </c>
      <c r="E80" s="13">
        <v>15</v>
      </c>
      <c r="F80" s="13">
        <v>10</v>
      </c>
    </row>
    <row r="81" s="2" customFormat="1" ht="19.5" customHeight="1" spans="1:6">
      <c r="A81" s="12" t="s">
        <v>71</v>
      </c>
      <c r="B81" s="13">
        <f t="shared" si="1"/>
        <v>55.27</v>
      </c>
      <c r="C81" s="13">
        <v>16.25</v>
      </c>
      <c r="D81" s="13">
        <v>24.27</v>
      </c>
      <c r="E81" s="13">
        <v>9.04</v>
      </c>
      <c r="F81" s="13">
        <v>5.71</v>
      </c>
    </row>
    <row r="82" s="2" customFormat="1" ht="19.5" customHeight="1" spans="1:6">
      <c r="A82" s="12" t="s">
        <v>72</v>
      </c>
      <c r="B82" s="13">
        <f t="shared" si="1"/>
        <v>27.66</v>
      </c>
      <c r="C82" s="13">
        <v>8.13</v>
      </c>
      <c r="D82" s="13">
        <v>12.15</v>
      </c>
      <c r="E82" s="13">
        <v>4.53</v>
      </c>
      <c r="F82" s="13">
        <v>2.85</v>
      </c>
    </row>
    <row r="83" s="2" customFormat="1" ht="19.5" customHeight="1" spans="1:6">
      <c r="A83" s="12" t="s">
        <v>73</v>
      </c>
      <c r="B83" s="13">
        <f t="shared" si="1"/>
        <v>1167</v>
      </c>
      <c r="C83" s="13">
        <v>343.01</v>
      </c>
      <c r="D83" s="13">
        <v>512.69</v>
      </c>
      <c r="E83" s="13">
        <v>191.16</v>
      </c>
      <c r="F83" s="13">
        <v>120.14</v>
      </c>
    </row>
    <row r="84" s="2" customFormat="1" ht="19.5" customHeight="1" spans="1:6">
      <c r="A84" s="12" t="s">
        <v>74</v>
      </c>
      <c r="B84" s="13">
        <f t="shared" si="1"/>
        <v>688</v>
      </c>
      <c r="C84" s="13">
        <v>202.23</v>
      </c>
      <c r="D84" s="13">
        <v>302.25</v>
      </c>
      <c r="E84" s="13">
        <v>112.69</v>
      </c>
      <c r="F84" s="13">
        <v>70.83</v>
      </c>
    </row>
    <row r="85" s="2" customFormat="1" ht="19.5" customHeight="1" spans="1:6">
      <c r="A85" s="12" t="s">
        <v>75</v>
      </c>
      <c r="B85" s="13">
        <f t="shared" si="1"/>
        <v>92</v>
      </c>
      <c r="C85" s="13">
        <v>27</v>
      </c>
      <c r="D85" s="13">
        <v>40</v>
      </c>
      <c r="E85" s="13">
        <v>15</v>
      </c>
      <c r="F85" s="13">
        <v>10</v>
      </c>
    </row>
    <row r="86" s="2" customFormat="1" ht="19.5" customHeight="1" spans="1:6">
      <c r="A86" s="12" t="s">
        <v>76</v>
      </c>
      <c r="B86" s="13">
        <f t="shared" si="1"/>
        <v>50</v>
      </c>
      <c r="C86" s="13">
        <v>12</v>
      </c>
      <c r="D86" s="13">
        <v>20</v>
      </c>
      <c r="E86" s="13">
        <v>10</v>
      </c>
      <c r="F86" s="13">
        <v>8</v>
      </c>
    </row>
    <row r="87" s="2" customFormat="1" ht="19.5" customHeight="1" spans="1:6">
      <c r="A87" s="12" t="s">
        <v>77</v>
      </c>
      <c r="B87" s="13">
        <f t="shared" si="1"/>
        <v>235</v>
      </c>
      <c r="C87" s="13">
        <v>111</v>
      </c>
      <c r="D87" s="13">
        <v>124</v>
      </c>
      <c r="E87" s="13"/>
      <c r="F87" s="13"/>
    </row>
    <row r="88" s="2" customFormat="1" ht="19.5" customHeight="1" spans="1:6">
      <c r="A88" s="12" t="s">
        <v>78</v>
      </c>
      <c r="B88" s="13">
        <f t="shared" si="1"/>
        <v>968.31</v>
      </c>
      <c r="C88" s="13">
        <v>399.98</v>
      </c>
      <c r="D88" s="13">
        <v>406.57</v>
      </c>
      <c r="E88" s="13">
        <v>80.88</v>
      </c>
      <c r="F88" s="13">
        <v>80.88</v>
      </c>
    </row>
    <row r="89" s="2" customFormat="1" ht="19.5" customHeight="1" spans="1:6">
      <c r="A89" s="12" t="s">
        <v>79</v>
      </c>
      <c r="B89" s="13">
        <f t="shared" si="1"/>
        <v>18</v>
      </c>
      <c r="C89" s="13">
        <v>5</v>
      </c>
      <c r="D89" s="13">
        <v>5</v>
      </c>
      <c r="E89" s="13">
        <v>4</v>
      </c>
      <c r="F89" s="13">
        <v>4</v>
      </c>
    </row>
    <row r="90" s="2" customFormat="1" ht="19.5" customHeight="1" spans="1:6">
      <c r="A90" s="12" t="s">
        <v>80</v>
      </c>
      <c r="B90" s="13">
        <f t="shared" si="1"/>
        <v>167</v>
      </c>
      <c r="C90" s="13">
        <v>49</v>
      </c>
      <c r="D90" s="13">
        <v>64</v>
      </c>
      <c r="E90" s="13">
        <v>27</v>
      </c>
      <c r="F90" s="13">
        <v>27</v>
      </c>
    </row>
    <row r="91" s="2" customFormat="1" ht="19.5" customHeight="1" spans="1:6">
      <c r="A91" s="12" t="s">
        <v>81</v>
      </c>
      <c r="B91" s="13">
        <f t="shared" si="1"/>
        <v>27.66</v>
      </c>
      <c r="C91" s="13">
        <v>8.13</v>
      </c>
      <c r="D91" s="13">
        <v>12.15</v>
      </c>
      <c r="E91" s="13">
        <v>4.53</v>
      </c>
      <c r="F91" s="13">
        <v>2.85</v>
      </c>
    </row>
    <row r="92" s="2" customFormat="1" ht="19.5" customHeight="1" spans="1:6">
      <c r="A92" s="12" t="s">
        <v>82</v>
      </c>
      <c r="B92" s="13">
        <f t="shared" si="1"/>
        <v>194.4</v>
      </c>
      <c r="C92" s="13">
        <v>57.14</v>
      </c>
      <c r="D92" s="13">
        <v>85.39</v>
      </c>
      <c r="E92" s="13">
        <v>31.84</v>
      </c>
      <c r="F92" s="13">
        <v>20.03</v>
      </c>
    </row>
    <row r="93" s="2" customFormat="1" ht="19.5" customHeight="1" spans="1:6">
      <c r="A93" s="12" t="s">
        <v>83</v>
      </c>
      <c r="B93" s="13">
        <f t="shared" si="1"/>
        <v>1592</v>
      </c>
      <c r="C93" s="13">
        <v>1592</v>
      </c>
      <c r="D93" s="13"/>
      <c r="E93" s="13"/>
      <c r="F93" s="13"/>
    </row>
    <row r="94" s="2" customFormat="1" ht="19.5" customHeight="1" spans="1:6">
      <c r="A94" s="12" t="s">
        <v>84</v>
      </c>
      <c r="B94" s="13">
        <f t="shared" si="1"/>
        <v>207.595</v>
      </c>
      <c r="C94" s="13">
        <v>68.54</v>
      </c>
      <c r="D94" s="13">
        <v>81.515</v>
      </c>
      <c r="E94" s="13">
        <v>28.77</v>
      </c>
      <c r="F94" s="13">
        <v>28.77</v>
      </c>
    </row>
    <row r="95" s="2" customFormat="1" ht="19.5" customHeight="1" spans="1:6">
      <c r="A95" s="12" t="s">
        <v>85</v>
      </c>
      <c r="B95" s="13">
        <f t="shared" si="1"/>
        <v>1190</v>
      </c>
      <c r="C95" s="13">
        <v>1190</v>
      </c>
      <c r="D95" s="13"/>
      <c r="E95" s="13"/>
      <c r="F95" s="13"/>
    </row>
    <row r="96" s="2" customFormat="1" ht="19.5" customHeight="1" spans="1:6">
      <c r="A96" s="12" t="s">
        <v>86</v>
      </c>
      <c r="B96" s="13">
        <f t="shared" si="1"/>
        <v>40</v>
      </c>
      <c r="C96" s="13">
        <v>20</v>
      </c>
      <c r="D96" s="13">
        <v>20</v>
      </c>
      <c r="E96" s="13"/>
      <c r="F96" s="13"/>
    </row>
    <row r="97" s="2" customFormat="1" ht="19.5" customHeight="1" spans="1:6">
      <c r="A97" s="12" t="s">
        <v>87</v>
      </c>
      <c r="B97" s="13">
        <f t="shared" si="1"/>
        <v>2852.38</v>
      </c>
      <c r="C97" s="13">
        <v>1084.49</v>
      </c>
      <c r="D97" s="13">
        <v>1767.89</v>
      </c>
      <c r="E97" s="13"/>
      <c r="F97" s="13"/>
    </row>
    <row r="98" s="2" customFormat="1" ht="19.5" customHeight="1" spans="1:6">
      <c r="A98" s="12" t="s">
        <v>88</v>
      </c>
      <c r="B98" s="13">
        <f t="shared" si="1"/>
        <v>3590</v>
      </c>
      <c r="C98" s="13">
        <v>1281</v>
      </c>
      <c r="D98" s="13">
        <v>1704</v>
      </c>
      <c r="E98" s="13">
        <v>296</v>
      </c>
      <c r="F98" s="13">
        <v>309</v>
      </c>
    </row>
    <row r="99" s="2" customFormat="1" ht="19.5" customHeight="1" spans="1:6">
      <c r="A99" s="12" t="s">
        <v>88</v>
      </c>
      <c r="B99" s="13">
        <f t="shared" si="1"/>
        <v>3005</v>
      </c>
      <c r="C99" s="13">
        <v>665.9</v>
      </c>
      <c r="D99" s="13">
        <v>1182.1</v>
      </c>
      <c r="E99" s="13">
        <v>578.5</v>
      </c>
      <c r="F99" s="13">
        <v>578.5</v>
      </c>
    </row>
    <row r="100" s="2" customFormat="1" ht="19.5" customHeight="1" spans="1:6">
      <c r="A100" s="12" t="s">
        <v>88</v>
      </c>
      <c r="B100" s="13">
        <f t="shared" si="1"/>
        <v>6184</v>
      </c>
      <c r="C100" s="13">
        <v>2478</v>
      </c>
      <c r="D100" s="13">
        <v>3706</v>
      </c>
      <c r="E100" s="13"/>
      <c r="F100" s="13"/>
    </row>
    <row r="101" s="2" customFormat="1" ht="19.5" customHeight="1" spans="1:6">
      <c r="A101" s="12" t="s">
        <v>89</v>
      </c>
      <c r="B101" s="13">
        <f t="shared" si="1"/>
        <v>36.17</v>
      </c>
      <c r="C101" s="13"/>
      <c r="D101" s="13">
        <v>29.47</v>
      </c>
      <c r="E101" s="13">
        <v>0.82</v>
      </c>
      <c r="F101" s="13">
        <v>5.88</v>
      </c>
    </row>
    <row r="102" s="2" customFormat="1" ht="19.5" customHeight="1" spans="1:6">
      <c r="A102" s="12" t="s">
        <v>90</v>
      </c>
      <c r="B102" s="13">
        <f t="shared" si="1"/>
        <v>5185.04</v>
      </c>
      <c r="C102" s="13">
        <v>1870.6</v>
      </c>
      <c r="D102" s="13">
        <v>1906.32</v>
      </c>
      <c r="E102" s="13">
        <v>720.04</v>
      </c>
      <c r="F102" s="13">
        <v>688.08</v>
      </c>
    </row>
    <row r="103" s="2" customFormat="1" ht="19.5" customHeight="1" spans="1:6">
      <c r="A103" s="12" t="s">
        <v>91</v>
      </c>
      <c r="B103" s="13">
        <f t="shared" si="1"/>
        <v>230.92</v>
      </c>
      <c r="C103" s="13">
        <v>91.07</v>
      </c>
      <c r="D103" s="13">
        <v>139.85</v>
      </c>
      <c r="E103" s="13"/>
      <c r="F103" s="13"/>
    </row>
    <row r="104" s="2" customFormat="1" ht="19.5" customHeight="1" spans="1:6">
      <c r="A104" s="12" t="s">
        <v>92</v>
      </c>
      <c r="B104" s="13">
        <f t="shared" si="1"/>
        <v>303</v>
      </c>
      <c r="C104" s="13">
        <v>116.52</v>
      </c>
      <c r="D104" s="13">
        <v>135.24</v>
      </c>
      <c r="E104" s="13">
        <v>29.4</v>
      </c>
      <c r="F104" s="13">
        <v>21.84</v>
      </c>
    </row>
    <row r="105" s="2" customFormat="1" ht="19.5" customHeight="1" spans="1:6">
      <c r="A105" s="12" t="s">
        <v>93</v>
      </c>
      <c r="B105" s="13">
        <f t="shared" si="1"/>
        <v>4269</v>
      </c>
      <c r="C105" s="13">
        <v>1523</v>
      </c>
      <c r="D105" s="13">
        <v>2026</v>
      </c>
      <c r="E105" s="13">
        <v>352</v>
      </c>
      <c r="F105" s="13">
        <v>368</v>
      </c>
    </row>
    <row r="106" s="2" customFormat="1" ht="19.5" customHeight="1" spans="1:6">
      <c r="A106" s="12" t="s">
        <v>94</v>
      </c>
      <c r="B106" s="13">
        <f t="shared" si="1"/>
        <v>1411.2</v>
      </c>
      <c r="C106" s="13">
        <v>529.2</v>
      </c>
      <c r="D106" s="13">
        <v>657.09</v>
      </c>
      <c r="E106" s="13">
        <v>154.35</v>
      </c>
      <c r="F106" s="13">
        <v>70.56</v>
      </c>
    </row>
    <row r="107" s="2" customFormat="1" ht="19.5" customHeight="1" spans="1:6">
      <c r="A107" s="12" t="s">
        <v>95</v>
      </c>
      <c r="B107" s="13">
        <f t="shared" si="1"/>
        <v>95.53</v>
      </c>
      <c r="C107" s="13"/>
      <c r="D107" s="13">
        <v>95.53</v>
      </c>
      <c r="E107" s="13"/>
      <c r="F107" s="13"/>
    </row>
    <row r="108" s="2" customFormat="1" ht="19.5" customHeight="1" spans="1:6">
      <c r="A108" s="12" t="s">
        <v>95</v>
      </c>
      <c r="B108" s="13">
        <f t="shared" si="1"/>
        <v>103.16</v>
      </c>
      <c r="C108" s="13"/>
      <c r="D108" s="13">
        <v>85.85</v>
      </c>
      <c r="E108" s="13">
        <v>0.99</v>
      </c>
      <c r="F108" s="13">
        <v>16.32</v>
      </c>
    </row>
    <row r="109" s="2" customFormat="1" ht="19.5" customHeight="1" spans="1:6">
      <c r="A109" s="12" t="s">
        <v>96</v>
      </c>
      <c r="B109" s="13">
        <f t="shared" si="1"/>
        <v>178.57</v>
      </c>
      <c r="C109" s="13">
        <v>69.02</v>
      </c>
      <c r="D109" s="13">
        <v>109.55</v>
      </c>
      <c r="E109" s="13"/>
      <c r="F109" s="13"/>
    </row>
    <row r="110" s="2" customFormat="1" ht="19.5" customHeight="1" spans="1:6">
      <c r="A110" s="12" t="s">
        <v>89</v>
      </c>
      <c r="B110" s="13">
        <f t="shared" si="1"/>
        <v>35.25</v>
      </c>
      <c r="C110" s="13"/>
      <c r="D110" s="13">
        <v>35.25</v>
      </c>
      <c r="E110" s="13"/>
      <c r="F110" s="13"/>
    </row>
    <row r="111" s="2" customFormat="1" ht="19.5" customHeight="1" spans="1:6">
      <c r="A111" s="12" t="s">
        <v>97</v>
      </c>
      <c r="B111" s="13">
        <f>C111+D111+E111+F111</f>
        <v>288.51</v>
      </c>
      <c r="C111" s="13">
        <v>63.35</v>
      </c>
      <c r="D111" s="13">
        <v>97.71</v>
      </c>
      <c r="E111" s="13">
        <v>74.24</v>
      </c>
      <c r="F111" s="13">
        <v>53.21</v>
      </c>
    </row>
    <row r="112" s="2" customFormat="1" ht="19.5" customHeight="1" spans="1:6">
      <c r="A112" s="12" t="s">
        <v>98</v>
      </c>
      <c r="B112" s="13">
        <f>C112+D112+E112+F112</f>
        <v>12</v>
      </c>
      <c r="C112" s="13">
        <v>4</v>
      </c>
      <c r="D112" s="13">
        <v>4</v>
      </c>
      <c r="E112" s="13">
        <v>2</v>
      </c>
      <c r="F112" s="13">
        <v>2</v>
      </c>
    </row>
    <row r="113" s="2" customFormat="1" ht="19.5" customHeight="1" spans="1:6">
      <c r="A113" s="12" t="s">
        <v>99</v>
      </c>
      <c r="B113" s="13">
        <f>C113+D113+E113+F113</f>
        <v>12</v>
      </c>
      <c r="C113" s="13">
        <v>4</v>
      </c>
      <c r="D113" s="13">
        <v>4</v>
      </c>
      <c r="E113" s="13">
        <v>2</v>
      </c>
      <c r="F113" s="13">
        <v>2</v>
      </c>
    </row>
    <row r="114" s="2" customFormat="1" ht="19.5" customHeight="1" spans="1:6">
      <c r="A114" s="12" t="s">
        <v>100</v>
      </c>
      <c r="B114" s="13">
        <f>C114+D114+E114+F114</f>
        <v>10</v>
      </c>
      <c r="C114" s="13">
        <v>3</v>
      </c>
      <c r="D114" s="13">
        <v>3</v>
      </c>
      <c r="E114" s="13">
        <v>2</v>
      </c>
      <c r="F114" s="13">
        <v>2</v>
      </c>
    </row>
    <row r="115" s="2" customFormat="1" ht="19.5" customHeight="1" spans="1:6">
      <c r="A115" s="12" t="s">
        <v>101</v>
      </c>
      <c r="B115" s="13">
        <f>C115+D115+E115+F115</f>
        <v>639</v>
      </c>
      <c r="C115" s="13">
        <v>251.32</v>
      </c>
      <c r="D115" s="13">
        <v>262.41</v>
      </c>
      <c r="E115" s="13">
        <v>64.23</v>
      </c>
      <c r="F115" s="13">
        <v>61.04</v>
      </c>
    </row>
    <row r="116" s="2" customFormat="1" ht="19.5" customHeight="1" spans="1:6">
      <c r="A116" s="12" t="s">
        <v>102</v>
      </c>
      <c r="B116" s="13">
        <f>C116+D116+E116+F116</f>
        <v>780.31</v>
      </c>
      <c r="C116" s="13">
        <v>354.16</v>
      </c>
      <c r="D116" s="13">
        <v>289.75</v>
      </c>
      <c r="E116" s="13">
        <v>74.75</v>
      </c>
      <c r="F116" s="13">
        <v>61.65</v>
      </c>
    </row>
    <row r="117" s="2" customFormat="1" ht="19.5" customHeight="1" spans="1:6">
      <c r="A117" s="12" t="s">
        <v>103</v>
      </c>
      <c r="B117" s="13">
        <f>C117+D117+E117+F117</f>
        <v>615.88</v>
      </c>
      <c r="C117" s="13">
        <v>252.92</v>
      </c>
      <c r="D117" s="13">
        <v>238.44</v>
      </c>
      <c r="E117" s="13">
        <v>78.12</v>
      </c>
      <c r="F117" s="13">
        <v>46.4</v>
      </c>
    </row>
    <row r="118" s="2" customFormat="1" ht="19.5" customHeight="1" spans="1:6">
      <c r="A118" s="12" t="s">
        <v>104</v>
      </c>
      <c r="B118" s="13">
        <f>C118+D118+E118+F118</f>
        <v>93.38</v>
      </c>
      <c r="C118" s="13">
        <v>26.3</v>
      </c>
      <c r="D118" s="13">
        <v>40.05</v>
      </c>
      <c r="E118" s="13">
        <v>14.83</v>
      </c>
      <c r="F118" s="13">
        <v>12.2</v>
      </c>
    </row>
    <row r="119" s="2" customFormat="1" ht="19.5" customHeight="1" spans="1:6">
      <c r="A119" s="12" t="s">
        <v>105</v>
      </c>
      <c r="B119" s="13">
        <f>C119+D119+E119+F119</f>
        <v>30</v>
      </c>
      <c r="C119" s="13">
        <v>15</v>
      </c>
      <c r="D119" s="13">
        <v>15</v>
      </c>
      <c r="E119" s="13"/>
      <c r="F119" s="13"/>
    </row>
    <row r="120" s="2" customFormat="1" ht="19.5" customHeight="1" spans="1:6">
      <c r="A120" s="12" t="s">
        <v>106</v>
      </c>
      <c r="B120" s="13">
        <f>C120+D120+E120+F120</f>
        <v>25.2</v>
      </c>
      <c r="C120" s="13"/>
      <c r="D120" s="13"/>
      <c r="E120" s="13">
        <v>3.6</v>
      </c>
      <c r="F120" s="13">
        <v>21.6</v>
      </c>
    </row>
    <row r="121" s="2" customFormat="1" ht="19.5" customHeight="1" spans="1:6">
      <c r="A121" s="12" t="s">
        <v>107</v>
      </c>
      <c r="B121" s="13">
        <f>C121+D121+E121+F121</f>
        <v>240</v>
      </c>
      <c r="C121" s="13">
        <v>30</v>
      </c>
      <c r="D121" s="13">
        <v>120</v>
      </c>
      <c r="E121" s="13">
        <v>90</v>
      </c>
      <c r="F121" s="13"/>
    </row>
    <row r="122" s="2" customFormat="1" ht="19.5" customHeight="1" spans="1:6">
      <c r="A122" s="12" t="s">
        <v>108</v>
      </c>
      <c r="B122" s="13">
        <f>C122+D122+E122+F122</f>
        <v>354</v>
      </c>
      <c r="C122" s="13">
        <v>107</v>
      </c>
      <c r="D122" s="13">
        <v>143</v>
      </c>
      <c r="E122" s="13">
        <v>62</v>
      </c>
      <c r="F122" s="13">
        <v>42</v>
      </c>
    </row>
    <row r="123" s="2" customFormat="1" ht="19.5" customHeight="1" spans="1:6">
      <c r="A123" s="12" t="s">
        <v>109</v>
      </c>
      <c r="B123" s="13">
        <f>C123+D123+E123+F123</f>
        <v>2028</v>
      </c>
      <c r="C123" s="13">
        <v>1201</v>
      </c>
      <c r="D123" s="13"/>
      <c r="E123" s="13">
        <v>827</v>
      </c>
      <c r="F123" s="13"/>
    </row>
    <row r="124" s="2" customFormat="1" ht="19.5" customHeight="1" spans="1:6">
      <c r="A124" s="12" t="s">
        <v>110</v>
      </c>
      <c r="B124" s="13">
        <f>C124+D124+E124+F124</f>
        <v>22</v>
      </c>
      <c r="C124" s="13">
        <v>6</v>
      </c>
      <c r="D124" s="13">
        <v>8</v>
      </c>
      <c r="E124" s="13">
        <v>4</v>
      </c>
      <c r="F124" s="13">
        <v>4</v>
      </c>
    </row>
    <row r="125" s="2" customFormat="1" ht="19.5" customHeight="1" spans="1:6">
      <c r="A125" s="12" t="s">
        <v>111</v>
      </c>
      <c r="B125" s="13">
        <f>C125+D125+E125+F125</f>
        <v>28</v>
      </c>
      <c r="C125" s="13">
        <v>7</v>
      </c>
      <c r="D125" s="13">
        <v>7</v>
      </c>
      <c r="E125" s="13">
        <v>7</v>
      </c>
      <c r="F125" s="13">
        <v>7</v>
      </c>
    </row>
    <row r="126" s="2" customFormat="1" ht="19.5" customHeight="1" spans="1:6">
      <c r="A126" s="12" t="s">
        <v>112</v>
      </c>
      <c r="B126" s="13">
        <f>C126+D126+E126+F126</f>
        <v>25</v>
      </c>
      <c r="C126" s="13">
        <v>10</v>
      </c>
      <c r="D126" s="13">
        <v>15</v>
      </c>
      <c r="E126" s="13"/>
      <c r="F126" s="13"/>
    </row>
    <row r="127" s="2" customFormat="1" ht="19.5" customHeight="1" spans="1:6">
      <c r="A127" s="12" t="s">
        <v>113</v>
      </c>
      <c r="B127" s="13">
        <f>C127+D127+E127+F127</f>
        <v>48</v>
      </c>
      <c r="C127" s="13">
        <v>19.2</v>
      </c>
      <c r="D127" s="13">
        <v>9.6</v>
      </c>
      <c r="E127" s="13">
        <v>9.6</v>
      </c>
      <c r="F127" s="13">
        <v>9.6</v>
      </c>
    </row>
    <row r="128" s="2" customFormat="1" ht="19.5" customHeight="1" spans="1:6">
      <c r="A128" s="12" t="s">
        <v>37</v>
      </c>
      <c r="B128" s="13">
        <f>C128+D128+E128+F128</f>
        <v>3823</v>
      </c>
      <c r="C128" s="13">
        <v>3823</v>
      </c>
      <c r="D128" s="13"/>
      <c r="E128" s="13"/>
      <c r="F128" s="13"/>
    </row>
    <row r="129" s="2" customFormat="1" ht="19.5" customHeight="1" spans="1:6">
      <c r="A129" s="12" t="s">
        <v>114</v>
      </c>
      <c r="B129" s="13">
        <f>C129+D129+E129+F129</f>
        <v>1200</v>
      </c>
      <c r="C129" s="13">
        <v>300</v>
      </c>
      <c r="D129" s="13">
        <v>300</v>
      </c>
      <c r="E129" s="13"/>
      <c r="F129" s="13">
        <v>600</v>
      </c>
    </row>
    <row r="130" s="2" customFormat="1" ht="19.5" customHeight="1" spans="1:6">
      <c r="A130" s="12" t="s">
        <v>115</v>
      </c>
      <c r="B130" s="13">
        <f>C130+D130+E130+F130</f>
        <v>340</v>
      </c>
      <c r="C130" s="13">
        <v>340</v>
      </c>
      <c r="D130" s="13"/>
      <c r="E130" s="13"/>
      <c r="F130" s="13"/>
    </row>
    <row r="131" s="2" customFormat="1" ht="19.5" customHeight="1" spans="1:6">
      <c r="A131" s="12" t="s">
        <v>116</v>
      </c>
      <c r="B131" s="13">
        <f>C131+D131+E131+F131</f>
        <v>3222</v>
      </c>
      <c r="C131" s="13"/>
      <c r="D131" s="13">
        <v>1935</v>
      </c>
      <c r="E131" s="13">
        <v>747</v>
      </c>
      <c r="F131" s="13">
        <v>540</v>
      </c>
    </row>
    <row r="132" s="2" customFormat="1" ht="19.5" customHeight="1" spans="1:6">
      <c r="A132" s="12" t="s">
        <v>117</v>
      </c>
      <c r="B132" s="13">
        <f>C132+D132+E132+F132</f>
        <v>7196</v>
      </c>
      <c r="C132" s="13">
        <v>1709</v>
      </c>
      <c r="D132" s="13">
        <v>3440</v>
      </c>
      <c r="E132" s="13">
        <v>1476</v>
      </c>
      <c r="F132" s="13">
        <v>571</v>
      </c>
    </row>
    <row r="133" s="2" customFormat="1" ht="19.5" customHeight="1" spans="1:6">
      <c r="A133" s="12" t="s">
        <v>118</v>
      </c>
      <c r="B133" s="13">
        <f t="shared" ref="B133:B186" si="2">C133+D133+E133+F133</f>
        <v>42.66</v>
      </c>
      <c r="C133" s="13">
        <v>12.96</v>
      </c>
      <c r="D133" s="13">
        <v>13.5</v>
      </c>
      <c r="E133" s="13">
        <v>8.1</v>
      </c>
      <c r="F133" s="13">
        <v>8.1</v>
      </c>
    </row>
    <row r="134" s="2" customFormat="1" ht="19.5" customHeight="1" spans="1:6">
      <c r="A134" s="12" t="s">
        <v>119</v>
      </c>
      <c r="B134" s="13">
        <f t="shared" si="2"/>
        <v>79.56</v>
      </c>
      <c r="C134" s="13">
        <v>30.69</v>
      </c>
      <c r="D134" s="13">
        <v>36.45</v>
      </c>
      <c r="E134" s="13">
        <v>6.84</v>
      </c>
      <c r="F134" s="13">
        <v>5.58</v>
      </c>
    </row>
    <row r="135" s="2" customFormat="1" ht="19.5" customHeight="1" spans="1:6">
      <c r="A135" s="12" t="s">
        <v>120</v>
      </c>
      <c r="B135" s="13">
        <f t="shared" si="2"/>
        <v>75.49</v>
      </c>
      <c r="C135" s="13">
        <v>29.12</v>
      </c>
      <c r="D135" s="13">
        <v>34.59</v>
      </c>
      <c r="E135" s="13">
        <v>6.49</v>
      </c>
      <c r="F135" s="13">
        <v>5.29</v>
      </c>
    </row>
    <row r="136" s="2" customFormat="1" ht="19.5" customHeight="1" spans="1:6">
      <c r="A136" s="12" t="s">
        <v>121</v>
      </c>
      <c r="B136" s="13">
        <f t="shared" si="2"/>
        <v>8788</v>
      </c>
      <c r="C136" s="13">
        <v>4000</v>
      </c>
      <c r="D136" s="13">
        <v>4788</v>
      </c>
      <c r="E136" s="13"/>
      <c r="F136" s="13"/>
    </row>
    <row r="137" s="2" customFormat="1" ht="19.5" customHeight="1" spans="1:6">
      <c r="A137" s="12" t="s">
        <v>122</v>
      </c>
      <c r="B137" s="13">
        <f t="shared" si="2"/>
        <v>250</v>
      </c>
      <c r="C137" s="13"/>
      <c r="D137" s="13">
        <v>250</v>
      </c>
      <c r="E137" s="13"/>
      <c r="F137" s="13"/>
    </row>
    <row r="138" s="2" customFormat="1" ht="19.5" customHeight="1" spans="1:6">
      <c r="A138" s="12" t="s">
        <v>122</v>
      </c>
      <c r="B138" s="13">
        <f t="shared" si="2"/>
        <v>680</v>
      </c>
      <c r="C138" s="13"/>
      <c r="D138" s="13">
        <v>680</v>
      </c>
      <c r="E138" s="13"/>
      <c r="F138" s="13"/>
    </row>
    <row r="139" s="2" customFormat="1" ht="19.5" customHeight="1" spans="1:6">
      <c r="A139" s="12" t="s">
        <v>123</v>
      </c>
      <c r="B139" s="13">
        <f t="shared" si="2"/>
        <v>6</v>
      </c>
      <c r="C139" s="13">
        <v>1.8</v>
      </c>
      <c r="D139" s="13">
        <v>2.04</v>
      </c>
      <c r="E139" s="13">
        <v>1.68</v>
      </c>
      <c r="F139" s="13">
        <v>0.48</v>
      </c>
    </row>
    <row r="140" s="2" customFormat="1" ht="19.5" customHeight="1" spans="1:6">
      <c r="A140" s="12" t="s">
        <v>122</v>
      </c>
      <c r="B140" s="13">
        <f t="shared" si="2"/>
        <v>5000</v>
      </c>
      <c r="C140" s="13">
        <v>2000</v>
      </c>
      <c r="D140" s="13">
        <v>2500</v>
      </c>
      <c r="E140" s="13">
        <v>250</v>
      </c>
      <c r="F140" s="13">
        <v>250</v>
      </c>
    </row>
    <row r="141" s="2" customFormat="1" ht="19.5" customHeight="1" spans="1:6">
      <c r="A141" s="12" t="s">
        <v>122</v>
      </c>
      <c r="B141" s="13">
        <f t="shared" si="2"/>
        <v>2000</v>
      </c>
      <c r="C141" s="13"/>
      <c r="D141" s="13">
        <v>2000</v>
      </c>
      <c r="E141" s="13"/>
      <c r="F141" s="13"/>
    </row>
    <row r="142" s="2" customFormat="1" ht="19.5" customHeight="1" spans="1:6">
      <c r="A142" s="12" t="s">
        <v>122</v>
      </c>
      <c r="B142" s="13">
        <f t="shared" si="2"/>
        <v>1593</v>
      </c>
      <c r="C142" s="13">
        <v>660</v>
      </c>
      <c r="D142" s="13"/>
      <c r="E142" s="13">
        <v>933</v>
      </c>
      <c r="F142" s="13"/>
    </row>
    <row r="143" s="2" customFormat="1" ht="19.5" customHeight="1" spans="1:6">
      <c r="A143" s="12" t="s">
        <v>122</v>
      </c>
      <c r="B143" s="13">
        <f t="shared" si="2"/>
        <v>192</v>
      </c>
      <c r="C143" s="13">
        <v>192</v>
      </c>
      <c r="D143" s="13"/>
      <c r="E143" s="13"/>
      <c r="F143" s="13"/>
    </row>
    <row r="144" s="2" customFormat="1" ht="19.5" customHeight="1" spans="1:6">
      <c r="A144" s="12" t="s">
        <v>109</v>
      </c>
      <c r="B144" s="13">
        <f t="shared" si="2"/>
        <v>7342</v>
      </c>
      <c r="C144" s="13">
        <v>3605</v>
      </c>
      <c r="D144" s="13">
        <v>2316</v>
      </c>
      <c r="E144" s="13">
        <v>1066</v>
      </c>
      <c r="F144" s="13">
        <v>355</v>
      </c>
    </row>
    <row r="145" s="2" customFormat="1" ht="19.5" customHeight="1" spans="1:6">
      <c r="A145" s="12" t="s">
        <v>124</v>
      </c>
      <c r="B145" s="13">
        <f t="shared" si="2"/>
        <v>530.4</v>
      </c>
      <c r="C145" s="13">
        <v>204.6</v>
      </c>
      <c r="D145" s="13">
        <v>243</v>
      </c>
      <c r="E145" s="13">
        <v>45.6</v>
      </c>
      <c r="F145" s="13">
        <v>37.2</v>
      </c>
    </row>
    <row r="146" s="2" customFormat="1" ht="19.5" customHeight="1" spans="1:6">
      <c r="A146" s="12" t="s">
        <v>124</v>
      </c>
      <c r="B146" s="13">
        <f t="shared" si="2"/>
        <v>200</v>
      </c>
      <c r="C146" s="13"/>
      <c r="D146" s="13"/>
      <c r="E146" s="13"/>
      <c r="F146" s="13">
        <v>200</v>
      </c>
    </row>
    <row r="147" s="2" customFormat="1" ht="19.5" customHeight="1" spans="1:6">
      <c r="A147" s="12" t="s">
        <v>122</v>
      </c>
      <c r="B147" s="13">
        <f t="shared" si="2"/>
        <v>4000</v>
      </c>
      <c r="C147" s="13">
        <v>1000</v>
      </c>
      <c r="D147" s="13">
        <v>1000</v>
      </c>
      <c r="E147" s="13">
        <v>1000</v>
      </c>
      <c r="F147" s="13">
        <v>1000</v>
      </c>
    </row>
    <row r="148" s="2" customFormat="1" ht="19.5" customHeight="1" spans="1:6">
      <c r="A148" s="12" t="s">
        <v>125</v>
      </c>
      <c r="B148" s="13">
        <f t="shared" si="2"/>
        <v>9.5472</v>
      </c>
      <c r="C148" s="13">
        <v>3.6828</v>
      </c>
      <c r="D148" s="13">
        <v>4.374</v>
      </c>
      <c r="E148" s="13">
        <v>0.8208</v>
      </c>
      <c r="F148" s="13">
        <v>0.6696</v>
      </c>
    </row>
    <row r="149" s="2" customFormat="1" ht="19.5" customHeight="1" spans="1:6">
      <c r="A149" s="12" t="s">
        <v>125</v>
      </c>
      <c r="B149" s="13">
        <f t="shared" si="2"/>
        <v>314</v>
      </c>
      <c r="C149" s="13"/>
      <c r="D149" s="13">
        <v>314</v>
      </c>
      <c r="E149" s="13"/>
      <c r="F149" s="13"/>
    </row>
    <row r="150" s="2" customFormat="1" ht="19.5" customHeight="1" spans="1:6">
      <c r="A150" s="12" t="s">
        <v>126</v>
      </c>
      <c r="B150" s="13">
        <f t="shared" si="2"/>
        <v>3642</v>
      </c>
      <c r="C150" s="13">
        <v>1405</v>
      </c>
      <c r="D150" s="13">
        <v>1669</v>
      </c>
      <c r="E150" s="13">
        <v>313</v>
      </c>
      <c r="F150" s="13">
        <v>255</v>
      </c>
    </row>
    <row r="151" s="2" customFormat="1" ht="19.5" customHeight="1" spans="1:6">
      <c r="A151" s="12" t="s">
        <v>127</v>
      </c>
      <c r="B151" s="13">
        <f t="shared" si="2"/>
        <v>2000</v>
      </c>
      <c r="C151" s="13"/>
      <c r="D151" s="13"/>
      <c r="E151" s="13">
        <v>1000</v>
      </c>
      <c r="F151" s="13">
        <v>1000</v>
      </c>
    </row>
    <row r="152" s="2" customFormat="1" ht="19.5" customHeight="1" spans="1:6">
      <c r="A152" s="12" t="s">
        <v>128</v>
      </c>
      <c r="B152" s="13">
        <f t="shared" si="2"/>
        <v>32.7</v>
      </c>
      <c r="C152" s="13">
        <v>5.4</v>
      </c>
      <c r="D152" s="13">
        <v>16.5</v>
      </c>
      <c r="E152" s="13">
        <v>5.4</v>
      </c>
      <c r="F152" s="13">
        <v>5.4</v>
      </c>
    </row>
    <row r="153" s="2" customFormat="1" ht="19.5" customHeight="1" spans="1:6">
      <c r="A153" s="12" t="s">
        <v>129</v>
      </c>
      <c r="B153" s="13">
        <f t="shared" si="2"/>
        <v>2171</v>
      </c>
      <c r="C153" s="13">
        <v>788</v>
      </c>
      <c r="D153" s="13">
        <v>936</v>
      </c>
      <c r="E153" s="13">
        <v>240</v>
      </c>
      <c r="F153" s="13">
        <v>207</v>
      </c>
    </row>
    <row r="154" s="2" customFormat="1" ht="19.5" customHeight="1" spans="1:6">
      <c r="A154" s="12" t="s">
        <v>130</v>
      </c>
      <c r="B154" s="13">
        <f t="shared" si="2"/>
        <v>159.76</v>
      </c>
      <c r="C154" s="13">
        <v>55.52</v>
      </c>
      <c r="D154" s="13">
        <v>42.67</v>
      </c>
      <c r="E154" s="13">
        <v>24.61</v>
      </c>
      <c r="F154" s="13">
        <v>36.96</v>
      </c>
    </row>
    <row r="155" s="2" customFormat="1" ht="19.5" customHeight="1" spans="1:6">
      <c r="A155" s="12" t="s">
        <v>131</v>
      </c>
      <c r="B155" s="13">
        <f t="shared" si="2"/>
        <v>340</v>
      </c>
      <c r="C155" s="13">
        <v>30</v>
      </c>
      <c r="D155" s="13">
        <v>310</v>
      </c>
      <c r="E155" s="13"/>
      <c r="F155" s="13"/>
    </row>
    <row r="156" s="2" customFormat="1" ht="19.5" customHeight="1" spans="1:6">
      <c r="A156" s="12" t="s">
        <v>132</v>
      </c>
      <c r="B156" s="13">
        <f t="shared" si="2"/>
        <v>530</v>
      </c>
      <c r="C156" s="13">
        <v>204.5</v>
      </c>
      <c r="D156" s="13">
        <v>243</v>
      </c>
      <c r="E156" s="13">
        <v>45.5</v>
      </c>
      <c r="F156" s="13">
        <v>37</v>
      </c>
    </row>
    <row r="157" s="2" customFormat="1" ht="19.5" customHeight="1" spans="1:6">
      <c r="A157" s="12" t="s">
        <v>133</v>
      </c>
      <c r="B157" s="13">
        <f t="shared" si="2"/>
        <v>400.1</v>
      </c>
      <c r="C157" s="13">
        <v>199.1</v>
      </c>
      <c r="D157" s="13">
        <v>201</v>
      </c>
      <c r="E157" s="13"/>
      <c r="F157" s="13"/>
    </row>
    <row r="158" s="2" customFormat="1" ht="19.5" customHeight="1" spans="1:6">
      <c r="A158" s="12" t="s">
        <v>134</v>
      </c>
      <c r="B158" s="13">
        <f t="shared" si="2"/>
        <v>954.08</v>
      </c>
      <c r="C158" s="13">
        <v>283.94</v>
      </c>
      <c r="D158" s="13">
        <v>287.16</v>
      </c>
      <c r="E158" s="13">
        <v>221.42</v>
      </c>
      <c r="F158" s="13">
        <v>161.56</v>
      </c>
    </row>
    <row r="159" s="2" customFormat="1" ht="19.5" customHeight="1" spans="1:6">
      <c r="A159" s="12" t="s">
        <v>135</v>
      </c>
      <c r="B159" s="13">
        <f t="shared" si="2"/>
        <v>-49</v>
      </c>
      <c r="C159" s="13">
        <v>13.95</v>
      </c>
      <c r="D159" s="13">
        <v>-15.52</v>
      </c>
      <c r="E159" s="13">
        <v>-31.99</v>
      </c>
      <c r="F159" s="13">
        <v>-15.44</v>
      </c>
    </row>
    <row r="160" s="2" customFormat="1" ht="19.5" customHeight="1" spans="1:6">
      <c r="A160" s="12" t="s">
        <v>135</v>
      </c>
      <c r="B160" s="13">
        <f t="shared" si="2"/>
        <v>-342</v>
      </c>
      <c r="C160" s="13">
        <v>-25.01</v>
      </c>
      <c r="D160" s="13">
        <v>-134.69</v>
      </c>
      <c r="E160" s="13">
        <v>-120.16</v>
      </c>
      <c r="F160" s="13">
        <v>-62.14</v>
      </c>
    </row>
    <row r="161" s="2" customFormat="1" ht="19.5" customHeight="1" spans="1:6">
      <c r="A161" s="12" t="s">
        <v>135</v>
      </c>
      <c r="B161" s="13">
        <f t="shared" si="2"/>
        <v>-1.14</v>
      </c>
      <c r="C161" s="13">
        <v>2.1</v>
      </c>
      <c r="D161" s="13"/>
      <c r="E161" s="13">
        <v>-2.25</v>
      </c>
      <c r="F161" s="13">
        <v>-0.99</v>
      </c>
    </row>
    <row r="162" s="2" customFormat="1" ht="19.5" customHeight="1" spans="1:6">
      <c r="A162" s="12" t="s">
        <v>136</v>
      </c>
      <c r="B162" s="13">
        <f t="shared" si="2"/>
        <v>50</v>
      </c>
      <c r="C162" s="13"/>
      <c r="D162" s="13"/>
      <c r="E162" s="13">
        <v>50</v>
      </c>
      <c r="F162" s="13"/>
    </row>
    <row r="163" s="2" customFormat="1" ht="19.5" customHeight="1" spans="1:6">
      <c r="A163" s="12" t="s">
        <v>137</v>
      </c>
      <c r="B163" s="13">
        <f t="shared" si="2"/>
        <v>974</v>
      </c>
      <c r="C163" s="13">
        <v>37.5</v>
      </c>
      <c r="D163" s="13">
        <v>778</v>
      </c>
      <c r="E163" s="13">
        <v>131.5</v>
      </c>
      <c r="F163" s="13">
        <v>27</v>
      </c>
    </row>
    <row r="164" s="2" customFormat="1" ht="19.5" customHeight="1" spans="1:6">
      <c r="A164" s="12" t="s">
        <v>138</v>
      </c>
      <c r="B164" s="13">
        <f t="shared" si="2"/>
        <v>27900</v>
      </c>
      <c r="C164" s="13">
        <v>9000</v>
      </c>
      <c r="D164" s="13">
        <v>4680</v>
      </c>
      <c r="E164" s="13">
        <v>4410</v>
      </c>
      <c r="F164" s="13">
        <v>9810</v>
      </c>
    </row>
    <row r="165" s="2" customFormat="1" ht="19.5" customHeight="1" spans="1:6">
      <c r="A165" s="12" t="s">
        <v>139</v>
      </c>
      <c r="B165" s="13">
        <f t="shared" si="2"/>
        <v>50</v>
      </c>
      <c r="C165" s="13">
        <v>50</v>
      </c>
      <c r="D165" s="13"/>
      <c r="E165" s="13"/>
      <c r="F165" s="13"/>
    </row>
    <row r="166" s="2" customFormat="1" ht="19.5" customHeight="1" spans="1:6">
      <c r="A166" s="12" t="s">
        <v>140</v>
      </c>
      <c r="B166" s="13">
        <f t="shared" si="2"/>
        <v>221</v>
      </c>
      <c r="C166" s="13">
        <v>110.5</v>
      </c>
      <c r="D166" s="13"/>
      <c r="E166" s="13">
        <v>110.5</v>
      </c>
      <c r="F166" s="13"/>
    </row>
    <row r="167" s="2" customFormat="1" ht="19.5" customHeight="1" spans="1:6">
      <c r="A167" s="12" t="s">
        <v>141</v>
      </c>
      <c r="B167" s="13">
        <f t="shared" si="2"/>
        <v>664.94</v>
      </c>
      <c r="C167" s="13">
        <v>162.047</v>
      </c>
      <c r="D167" s="13">
        <v>411.359</v>
      </c>
      <c r="E167" s="13">
        <v>45.695</v>
      </c>
      <c r="F167" s="13">
        <v>45.839</v>
      </c>
    </row>
    <row r="168" s="2" customFormat="1" ht="19.5" customHeight="1" spans="1:6">
      <c r="A168" s="12" t="s">
        <v>142</v>
      </c>
      <c r="B168" s="13">
        <f t="shared" si="2"/>
        <v>191.77</v>
      </c>
      <c r="C168" s="13">
        <v>71.54</v>
      </c>
      <c r="D168" s="13">
        <v>72.95</v>
      </c>
      <c r="E168" s="13">
        <v>23.64</v>
      </c>
      <c r="F168" s="13">
        <v>23.64</v>
      </c>
    </row>
    <row r="169" s="2" customFormat="1" ht="19.5" customHeight="1" spans="1:6">
      <c r="A169" s="12" t="s">
        <v>143</v>
      </c>
      <c r="B169" s="13">
        <f t="shared" si="2"/>
        <v>835</v>
      </c>
      <c r="C169" s="13"/>
      <c r="D169" s="13">
        <v>835</v>
      </c>
      <c r="E169" s="13"/>
      <c r="F169" s="13"/>
    </row>
    <row r="170" s="2" customFormat="1" ht="19.5" customHeight="1" spans="1:6">
      <c r="A170" s="12" t="s">
        <v>144</v>
      </c>
      <c r="B170" s="13">
        <f t="shared" si="2"/>
        <v>12.5</v>
      </c>
      <c r="C170" s="13">
        <v>12.5</v>
      </c>
      <c r="D170" s="13"/>
      <c r="E170" s="13"/>
      <c r="F170" s="13"/>
    </row>
    <row r="171" s="2" customFormat="1" ht="19.5" customHeight="1" spans="1:6">
      <c r="A171" s="12" t="s">
        <v>145</v>
      </c>
      <c r="B171" s="13">
        <f t="shared" si="2"/>
        <v>400</v>
      </c>
      <c r="C171" s="13"/>
      <c r="D171" s="13">
        <v>400</v>
      </c>
      <c r="E171" s="13"/>
      <c r="F171" s="13"/>
    </row>
    <row r="172" s="2" customFormat="1" ht="19.5" customHeight="1" spans="1:6">
      <c r="A172" s="12" t="s">
        <v>146</v>
      </c>
      <c r="B172" s="13">
        <f t="shared" si="2"/>
        <v>193.46</v>
      </c>
      <c r="C172" s="13">
        <v>93.46</v>
      </c>
      <c r="D172" s="13">
        <v>100</v>
      </c>
      <c r="E172" s="13"/>
      <c r="F172" s="13"/>
    </row>
    <row r="173" s="2" customFormat="1" ht="19.5" customHeight="1" spans="1:6">
      <c r="A173" s="12" t="s">
        <v>147</v>
      </c>
      <c r="B173" s="13">
        <f t="shared" si="2"/>
        <v>1496.35</v>
      </c>
      <c r="C173" s="13">
        <v>577.21</v>
      </c>
      <c r="D173" s="13">
        <v>685.54</v>
      </c>
      <c r="E173" s="13">
        <v>128.65</v>
      </c>
      <c r="F173" s="13">
        <v>104.95</v>
      </c>
    </row>
    <row r="174" s="2" customFormat="1" ht="19.5" customHeight="1" spans="1:6">
      <c r="A174" s="12" t="s">
        <v>146</v>
      </c>
      <c r="B174" s="13">
        <f t="shared" si="2"/>
        <v>16.22</v>
      </c>
      <c r="C174" s="13"/>
      <c r="D174" s="13">
        <v>16.22</v>
      </c>
      <c r="E174" s="13"/>
      <c r="F174" s="13"/>
    </row>
    <row r="175" s="2" customFormat="1" ht="19.5" customHeight="1" spans="1:6">
      <c r="A175" s="12" t="s">
        <v>146</v>
      </c>
      <c r="B175" s="13">
        <f t="shared" si="2"/>
        <v>54.19</v>
      </c>
      <c r="C175" s="13"/>
      <c r="D175" s="13">
        <v>43.3</v>
      </c>
      <c r="E175" s="13">
        <v>1.66</v>
      </c>
      <c r="F175" s="13">
        <v>9.23</v>
      </c>
    </row>
    <row r="176" s="2" customFormat="1" ht="19.5" customHeight="1" spans="1:6">
      <c r="A176" s="12" t="s">
        <v>144</v>
      </c>
      <c r="B176" s="13">
        <f t="shared" si="2"/>
        <v>35.61</v>
      </c>
      <c r="C176" s="13"/>
      <c r="D176" s="13">
        <v>29.82</v>
      </c>
      <c r="E176" s="13"/>
      <c r="F176" s="13">
        <v>5.79</v>
      </c>
    </row>
    <row r="177" s="2" customFormat="1" ht="19.5" customHeight="1" spans="1:6">
      <c r="A177" s="12" t="s">
        <v>148</v>
      </c>
      <c r="B177" s="13">
        <f t="shared" si="2"/>
        <v>450</v>
      </c>
      <c r="C177" s="13">
        <v>150</v>
      </c>
      <c r="D177" s="13">
        <v>300</v>
      </c>
      <c r="E177" s="13"/>
      <c r="F177" s="13"/>
    </row>
    <row r="178" s="2" customFormat="1" ht="19.5" customHeight="1" spans="1:6">
      <c r="A178" s="12" t="s">
        <v>149</v>
      </c>
      <c r="B178" s="13">
        <f t="shared" si="2"/>
        <v>12</v>
      </c>
      <c r="C178" s="13"/>
      <c r="D178" s="13"/>
      <c r="E178" s="13"/>
      <c r="F178" s="13">
        <v>12</v>
      </c>
    </row>
    <row r="179" s="2" customFormat="1" ht="19.5" customHeight="1" spans="1:6">
      <c r="A179" s="12" t="s">
        <v>138</v>
      </c>
      <c r="B179" s="13">
        <f t="shared" si="2"/>
        <v>850</v>
      </c>
      <c r="C179" s="13">
        <v>850</v>
      </c>
      <c r="D179" s="13"/>
      <c r="E179" s="13"/>
      <c r="F179" s="13"/>
    </row>
    <row r="180" s="2" customFormat="1" ht="19.5" customHeight="1" spans="1:6">
      <c r="A180" s="12" t="s">
        <v>147</v>
      </c>
      <c r="B180" s="13">
        <f t="shared" si="2"/>
        <v>200</v>
      </c>
      <c r="C180" s="13"/>
      <c r="D180" s="13"/>
      <c r="E180" s="13"/>
      <c r="F180" s="13">
        <v>200</v>
      </c>
    </row>
    <row r="181" s="2" customFormat="1" ht="19.5" customHeight="1" spans="1:6">
      <c r="A181" s="12" t="s">
        <v>147</v>
      </c>
      <c r="B181" s="13">
        <f t="shared" si="2"/>
        <v>260.81</v>
      </c>
      <c r="C181" s="13">
        <v>50.55</v>
      </c>
      <c r="D181" s="13">
        <v>44.3</v>
      </c>
      <c r="E181" s="13">
        <v>153.9</v>
      </c>
      <c r="F181" s="13">
        <v>12.06</v>
      </c>
    </row>
    <row r="182" s="2" customFormat="1" ht="19.5" customHeight="1" spans="1:6">
      <c r="A182" s="12" t="s">
        <v>147</v>
      </c>
      <c r="B182" s="13">
        <f t="shared" si="2"/>
        <v>20</v>
      </c>
      <c r="C182" s="13"/>
      <c r="D182" s="13">
        <v>20</v>
      </c>
      <c r="E182" s="13"/>
      <c r="F182" s="13"/>
    </row>
    <row r="183" s="2" customFormat="1" ht="19.5" customHeight="1" spans="1:6">
      <c r="A183" s="12" t="s">
        <v>150</v>
      </c>
      <c r="B183" s="13">
        <f t="shared" si="2"/>
        <v>429</v>
      </c>
      <c r="C183" s="13">
        <v>167</v>
      </c>
      <c r="D183" s="13">
        <v>182</v>
      </c>
      <c r="E183" s="13">
        <v>36</v>
      </c>
      <c r="F183" s="13">
        <v>44</v>
      </c>
    </row>
    <row r="184" s="2" customFormat="1" ht="19.5" customHeight="1" spans="1:6">
      <c r="A184" s="12" t="s">
        <v>151</v>
      </c>
      <c r="B184" s="13">
        <f>C184+D184+E184+F184</f>
        <v>133.4</v>
      </c>
      <c r="C184" s="13"/>
      <c r="D184" s="13">
        <v>96.9</v>
      </c>
      <c r="E184" s="13">
        <v>24.3</v>
      </c>
      <c r="F184" s="13">
        <v>12.2</v>
      </c>
    </row>
    <row r="185" s="2" customFormat="1" ht="19.5" customHeight="1" spans="1:6">
      <c r="A185" s="12" t="s">
        <v>152</v>
      </c>
      <c r="B185" s="13">
        <f>C185+D185+E185+F185</f>
        <v>387</v>
      </c>
      <c r="C185" s="13">
        <v>387</v>
      </c>
      <c r="D185" s="13"/>
      <c r="E185" s="13"/>
      <c r="F185" s="13"/>
    </row>
    <row r="186" s="2" customFormat="1" ht="19.5" customHeight="1" spans="1:6">
      <c r="A186" s="12" t="s">
        <v>153</v>
      </c>
      <c r="B186" s="13">
        <f>C186+D186+E186+F186</f>
        <v>130</v>
      </c>
      <c r="C186" s="13"/>
      <c r="D186" s="13">
        <v>130</v>
      </c>
      <c r="E186" s="13"/>
      <c r="F186" s="13"/>
    </row>
    <row r="187" s="2" customFormat="1" ht="19.5" customHeight="1" spans="1:6">
      <c r="A187" s="12" t="s">
        <v>152</v>
      </c>
      <c r="B187" s="13">
        <f>C187+D187+E187+F187</f>
        <v>2615</v>
      </c>
      <c r="C187" s="13">
        <v>2615</v>
      </c>
      <c r="D187" s="13"/>
      <c r="E187" s="13"/>
      <c r="F187" s="13"/>
    </row>
    <row r="188" s="2" customFormat="1" ht="19.5" customHeight="1" spans="1:6">
      <c r="A188" s="12" t="s">
        <v>154</v>
      </c>
      <c r="B188" s="13">
        <f>C188+D188+E188+F188</f>
        <v>1800</v>
      </c>
      <c r="C188" s="13">
        <v>1800</v>
      </c>
      <c r="D188" s="13"/>
      <c r="E188" s="13"/>
      <c r="F188" s="13"/>
    </row>
    <row r="189" s="2" customFormat="1" ht="19.5" customHeight="1" spans="1:6">
      <c r="A189" s="12" t="s">
        <v>155</v>
      </c>
      <c r="B189" s="13">
        <f>C189+D189+E189+F189</f>
        <v>320</v>
      </c>
      <c r="C189" s="13"/>
      <c r="D189" s="13">
        <v>20</v>
      </c>
      <c r="E189" s="13">
        <v>150</v>
      </c>
      <c r="F189" s="13">
        <v>150</v>
      </c>
    </row>
    <row r="190" s="2" customFormat="1" ht="19.5" customHeight="1" spans="1:6">
      <c r="A190" s="12" t="s">
        <v>156</v>
      </c>
      <c r="B190" s="13">
        <f>C190+D190+E190+F190</f>
        <v>901</v>
      </c>
      <c r="C190" s="13">
        <v>120.75</v>
      </c>
      <c r="D190" s="13">
        <v>673.875</v>
      </c>
      <c r="E190" s="13">
        <v>47.75</v>
      </c>
      <c r="F190" s="13">
        <v>58.625</v>
      </c>
    </row>
    <row r="191" s="2" customFormat="1" ht="19.5" customHeight="1" spans="1:6">
      <c r="A191" s="12" t="s">
        <v>156</v>
      </c>
      <c r="B191" s="13">
        <f>C191+D191+E191+F191</f>
        <v>1497.41</v>
      </c>
      <c r="C191" s="13">
        <v>577.62</v>
      </c>
      <c r="D191" s="13">
        <v>686.03</v>
      </c>
      <c r="E191" s="13">
        <v>128.74</v>
      </c>
      <c r="F191" s="13">
        <v>105.02</v>
      </c>
    </row>
    <row r="192" s="2" customFormat="1" ht="19.5" customHeight="1" spans="1:6">
      <c r="A192" s="12" t="s">
        <v>157</v>
      </c>
      <c r="B192" s="13">
        <f>C192+D192+E192+F192</f>
        <v>16397.5</v>
      </c>
      <c r="C192" s="13">
        <v>3682.5</v>
      </c>
      <c r="D192" s="13">
        <v>4080</v>
      </c>
      <c r="E192" s="13">
        <v>4615</v>
      </c>
      <c r="F192" s="13">
        <v>4020</v>
      </c>
    </row>
    <row r="193" s="2" customFormat="1" ht="19.5" customHeight="1" spans="1:6">
      <c r="A193" s="12" t="s">
        <v>157</v>
      </c>
      <c r="B193" s="13">
        <f>C193+D193+E193+F193</f>
        <v>53.93</v>
      </c>
      <c r="C193" s="13">
        <v>20.8</v>
      </c>
      <c r="D193" s="13">
        <v>24.71</v>
      </c>
      <c r="E193" s="13">
        <v>4.64</v>
      </c>
      <c r="F193" s="13">
        <v>3.78</v>
      </c>
    </row>
    <row r="194" s="2" customFormat="1" ht="19.5" customHeight="1" spans="1:6">
      <c r="A194" s="12" t="s">
        <v>158</v>
      </c>
      <c r="B194" s="13">
        <f>C194+D194+E194+F194</f>
        <v>15.3</v>
      </c>
      <c r="C194" s="13">
        <v>8.15</v>
      </c>
      <c r="D194" s="13">
        <v>2.5</v>
      </c>
      <c r="E194" s="13">
        <v>2.5</v>
      </c>
      <c r="F194" s="13">
        <v>2.15</v>
      </c>
    </row>
    <row r="195" s="2" customFormat="1" ht="19.5" customHeight="1" spans="1:6">
      <c r="A195" s="12" t="s">
        <v>159</v>
      </c>
      <c r="B195" s="13">
        <f>C195+D195+E195+F195</f>
        <v>5000</v>
      </c>
      <c r="C195" s="13">
        <v>2000</v>
      </c>
      <c r="D195" s="13">
        <v>2500</v>
      </c>
      <c r="E195" s="13">
        <v>250</v>
      </c>
      <c r="F195" s="13">
        <v>250</v>
      </c>
    </row>
    <row r="196" s="2" customFormat="1" ht="19.5" customHeight="1" spans="1:6">
      <c r="A196" s="12" t="s">
        <v>160</v>
      </c>
      <c r="B196" s="13">
        <f>C196+D196+E196+F196</f>
        <v>20847</v>
      </c>
      <c r="C196" s="13">
        <v>9053</v>
      </c>
      <c r="D196" s="13">
        <v>8244</v>
      </c>
      <c r="E196" s="13">
        <v>2315</v>
      </c>
      <c r="F196" s="13">
        <v>1235</v>
      </c>
    </row>
    <row r="197" s="2" customFormat="1" ht="19.5" customHeight="1" spans="1:6">
      <c r="A197" s="12" t="s">
        <v>161</v>
      </c>
      <c r="B197" s="13">
        <f>C197+D197+E197+F197</f>
        <v>2478</v>
      </c>
      <c r="C197" s="13">
        <v>630</v>
      </c>
      <c r="D197" s="13">
        <v>770</v>
      </c>
      <c r="E197" s="13">
        <v>560</v>
      </c>
      <c r="F197" s="13">
        <v>518</v>
      </c>
    </row>
    <row r="198" s="2" customFormat="1" ht="19.5" customHeight="1" spans="1:6">
      <c r="A198" s="12" t="s">
        <v>162</v>
      </c>
      <c r="B198" s="13">
        <f>C198+D198+E198+F198</f>
        <v>1190</v>
      </c>
      <c r="C198" s="13">
        <v>550</v>
      </c>
      <c r="D198" s="13">
        <v>640</v>
      </c>
      <c r="E198" s="13"/>
      <c r="F198" s="13"/>
    </row>
    <row r="199" s="2" customFormat="1" ht="19.5" customHeight="1" spans="1:6">
      <c r="A199" s="12" t="s">
        <v>163</v>
      </c>
      <c r="B199" s="13">
        <f t="shared" ref="B199:B247" si="3">C199+D199+E199+F199</f>
        <v>10</v>
      </c>
      <c r="C199" s="13"/>
      <c r="D199" s="13"/>
      <c r="E199" s="13"/>
      <c r="F199" s="13">
        <v>10</v>
      </c>
    </row>
    <row r="200" s="2" customFormat="1" ht="19.5" customHeight="1" spans="1:6">
      <c r="A200" s="12" t="s">
        <v>164</v>
      </c>
      <c r="B200" s="13">
        <f t="shared" si="3"/>
        <v>967</v>
      </c>
      <c r="C200" s="13"/>
      <c r="D200" s="13">
        <v>967</v>
      </c>
      <c r="E200" s="13"/>
      <c r="F200" s="13"/>
    </row>
    <row r="201" s="2" customFormat="1" ht="19.5" customHeight="1" spans="1:6">
      <c r="A201" s="12" t="s">
        <v>77</v>
      </c>
      <c r="B201" s="13">
        <f t="shared" si="3"/>
        <v>3</v>
      </c>
      <c r="C201" s="13">
        <v>1.5</v>
      </c>
      <c r="D201" s="13">
        <v>1.5</v>
      </c>
      <c r="E201" s="13"/>
      <c r="F201" s="13"/>
    </row>
    <row r="202" s="2" customFormat="1" ht="19.5" customHeight="1" spans="1:6">
      <c r="A202" s="12" t="s">
        <v>165</v>
      </c>
      <c r="B202" s="13">
        <f t="shared" si="3"/>
        <v>308</v>
      </c>
      <c r="C202" s="13"/>
      <c r="D202" s="13">
        <v>181</v>
      </c>
      <c r="E202" s="13"/>
      <c r="F202" s="13">
        <v>127</v>
      </c>
    </row>
    <row r="203" s="2" customFormat="1" ht="19.5" customHeight="1" spans="1:6">
      <c r="A203" s="12" t="s">
        <v>165</v>
      </c>
      <c r="B203" s="13">
        <f t="shared" si="3"/>
        <v>929</v>
      </c>
      <c r="C203" s="13">
        <v>358</v>
      </c>
      <c r="D203" s="13">
        <v>426</v>
      </c>
      <c r="E203" s="13">
        <v>80</v>
      </c>
      <c r="F203" s="13">
        <v>65</v>
      </c>
    </row>
    <row r="204" s="2" customFormat="1" ht="19.5" customHeight="1" spans="1:6">
      <c r="A204" s="12" t="s">
        <v>13</v>
      </c>
      <c r="B204" s="13">
        <f t="shared" si="3"/>
        <v>500</v>
      </c>
      <c r="C204" s="13"/>
      <c r="D204" s="13">
        <v>500</v>
      </c>
      <c r="E204" s="13"/>
      <c r="F204" s="13"/>
    </row>
    <row r="205" s="2" customFormat="1" ht="19.5" customHeight="1" spans="1:6">
      <c r="A205" s="12" t="s">
        <v>166</v>
      </c>
      <c r="B205" s="13">
        <f t="shared" si="3"/>
        <v>40</v>
      </c>
      <c r="C205" s="13"/>
      <c r="D205" s="13">
        <v>40</v>
      </c>
      <c r="E205" s="13"/>
      <c r="F205" s="13"/>
    </row>
    <row r="206" s="2" customFormat="1" ht="19.5" customHeight="1" spans="1:6">
      <c r="A206" s="12" t="s">
        <v>167</v>
      </c>
      <c r="B206" s="13">
        <f t="shared" si="3"/>
        <v>1498.62</v>
      </c>
      <c r="C206" s="13">
        <v>184.76</v>
      </c>
      <c r="D206" s="13">
        <v>1178.95</v>
      </c>
      <c r="E206" s="13">
        <v>61.59</v>
      </c>
      <c r="F206" s="13">
        <v>73.32</v>
      </c>
    </row>
    <row r="207" s="2" customFormat="1" ht="19.5" customHeight="1" spans="1:6">
      <c r="A207" s="12" t="s">
        <v>168</v>
      </c>
      <c r="B207" s="13">
        <f t="shared" si="3"/>
        <v>32</v>
      </c>
      <c r="C207" s="13">
        <v>8</v>
      </c>
      <c r="D207" s="13">
        <v>8</v>
      </c>
      <c r="E207" s="13">
        <v>8</v>
      </c>
      <c r="F207" s="13">
        <v>8</v>
      </c>
    </row>
    <row r="208" s="2" customFormat="1" ht="19.5" customHeight="1" spans="1:6">
      <c r="A208" s="12" t="s">
        <v>69</v>
      </c>
      <c r="B208" s="13">
        <f t="shared" si="3"/>
        <v>53.04</v>
      </c>
      <c r="C208" s="13">
        <v>20.46</v>
      </c>
      <c r="D208" s="13">
        <v>24.3</v>
      </c>
      <c r="E208" s="13">
        <v>4.56</v>
      </c>
      <c r="F208" s="13">
        <v>3.72</v>
      </c>
    </row>
    <row r="209" s="2" customFormat="1" ht="19.5" customHeight="1" spans="1:6">
      <c r="A209" s="12" t="s">
        <v>169</v>
      </c>
      <c r="B209" s="13">
        <f t="shared" si="3"/>
        <v>8340.72</v>
      </c>
      <c r="C209" s="13">
        <v>3217.4</v>
      </c>
      <c r="D209" s="13">
        <v>3821.26</v>
      </c>
      <c r="E209" s="13">
        <v>717.08</v>
      </c>
      <c r="F209" s="13">
        <v>584.98</v>
      </c>
    </row>
    <row r="210" s="2" customFormat="1" ht="19.5" customHeight="1" spans="1:6">
      <c r="A210" s="12" t="s">
        <v>107</v>
      </c>
      <c r="B210" s="13">
        <f t="shared" si="3"/>
        <v>-39.95</v>
      </c>
      <c r="C210" s="13">
        <v>47.17</v>
      </c>
      <c r="D210" s="13">
        <v>-28.35</v>
      </c>
      <c r="E210" s="13">
        <v>-72.8</v>
      </c>
      <c r="F210" s="13">
        <v>14.03</v>
      </c>
    </row>
    <row r="211" s="2" customFormat="1" ht="19.5" customHeight="1" spans="1:6">
      <c r="A211" s="12" t="s">
        <v>170</v>
      </c>
      <c r="B211" s="13">
        <f t="shared" si="3"/>
        <v>2139</v>
      </c>
      <c r="C211" s="13">
        <v>825</v>
      </c>
      <c r="D211" s="13">
        <v>980</v>
      </c>
      <c r="E211" s="13">
        <v>184</v>
      </c>
      <c r="F211" s="13">
        <v>150</v>
      </c>
    </row>
    <row r="212" s="2" customFormat="1" ht="19.5" customHeight="1" spans="1:6">
      <c r="A212" s="12" t="s">
        <v>39</v>
      </c>
      <c r="B212" s="13">
        <f t="shared" si="3"/>
        <v>12</v>
      </c>
      <c r="C212" s="13"/>
      <c r="D212" s="13"/>
      <c r="E212" s="13"/>
      <c r="F212" s="13">
        <v>12</v>
      </c>
    </row>
    <row r="213" s="2" customFormat="1" ht="19.5" customHeight="1" spans="1:6">
      <c r="A213" s="12" t="s">
        <v>171</v>
      </c>
      <c r="B213" s="13">
        <f t="shared" si="3"/>
        <v>2000</v>
      </c>
      <c r="C213" s="13"/>
      <c r="D213" s="13">
        <v>2000</v>
      </c>
      <c r="E213" s="13"/>
      <c r="F213" s="13"/>
    </row>
    <row r="214" s="2" customFormat="1" ht="19.5" customHeight="1" spans="1:6">
      <c r="A214" s="12" t="s">
        <v>124</v>
      </c>
      <c r="B214" s="13">
        <f t="shared" si="3"/>
        <v>80</v>
      </c>
      <c r="C214" s="13"/>
      <c r="D214" s="13">
        <v>80</v>
      </c>
      <c r="E214" s="13"/>
      <c r="F214" s="13"/>
    </row>
    <row r="215" s="2" customFormat="1" ht="19.5" customHeight="1" spans="1:6">
      <c r="A215" s="12" t="s">
        <v>172</v>
      </c>
      <c r="B215" s="13">
        <f t="shared" si="3"/>
        <v>618.8</v>
      </c>
      <c r="C215" s="13">
        <v>238.7</v>
      </c>
      <c r="D215" s="13">
        <v>283.5</v>
      </c>
      <c r="E215" s="13">
        <v>53.2</v>
      </c>
      <c r="F215" s="13">
        <v>43.4</v>
      </c>
    </row>
    <row r="216" s="2" customFormat="1" ht="19.5" customHeight="1" spans="1:6">
      <c r="A216" s="12" t="s">
        <v>124</v>
      </c>
      <c r="B216" s="13">
        <f t="shared" si="3"/>
        <v>4000</v>
      </c>
      <c r="C216" s="13"/>
      <c r="D216" s="13"/>
      <c r="E216" s="13">
        <v>4000</v>
      </c>
      <c r="F216" s="13"/>
    </row>
    <row r="217" s="2" customFormat="1" ht="19.5" customHeight="1" spans="1:6">
      <c r="A217" s="12" t="s">
        <v>173</v>
      </c>
      <c r="B217" s="13">
        <f t="shared" si="3"/>
        <v>64.74</v>
      </c>
      <c r="C217" s="13"/>
      <c r="D217" s="13">
        <v>64.74</v>
      </c>
      <c r="E217" s="13"/>
      <c r="F217" s="13"/>
    </row>
    <row r="218" s="2" customFormat="1" ht="19.5" customHeight="1" spans="1:6">
      <c r="A218" s="12" t="s">
        <v>119</v>
      </c>
      <c r="B218" s="13">
        <f t="shared" si="3"/>
        <v>60</v>
      </c>
      <c r="C218" s="13"/>
      <c r="D218" s="13"/>
      <c r="E218" s="13">
        <v>30</v>
      </c>
      <c r="F218" s="13">
        <v>30</v>
      </c>
    </row>
    <row r="219" s="2" customFormat="1" ht="19.5" customHeight="1" spans="1:6">
      <c r="A219" s="12" t="s">
        <v>174</v>
      </c>
      <c r="B219" s="13">
        <f t="shared" si="3"/>
        <v>48</v>
      </c>
      <c r="C219" s="13"/>
      <c r="D219" s="13"/>
      <c r="E219" s="13">
        <v>48</v>
      </c>
      <c r="F219" s="13"/>
    </row>
    <row r="220" s="2" customFormat="1" ht="19.5" customHeight="1" spans="1:6">
      <c r="A220" s="12" t="s">
        <v>175</v>
      </c>
      <c r="B220" s="13">
        <f t="shared" si="3"/>
        <v>2520</v>
      </c>
      <c r="C220" s="13"/>
      <c r="D220" s="13"/>
      <c r="E220" s="13"/>
      <c r="F220" s="13">
        <v>2520</v>
      </c>
    </row>
    <row r="221" s="2" customFormat="1" ht="19.5" customHeight="1" spans="1:6">
      <c r="A221" s="12" t="s">
        <v>176</v>
      </c>
      <c r="B221" s="13">
        <f t="shared" si="3"/>
        <v>14</v>
      </c>
      <c r="C221" s="13">
        <v>14</v>
      </c>
      <c r="D221" s="13"/>
      <c r="E221" s="13"/>
      <c r="F221" s="13"/>
    </row>
    <row r="222" s="2" customFormat="1" ht="19.5" customHeight="1" spans="1:6">
      <c r="A222" s="12" t="s">
        <v>177</v>
      </c>
      <c r="B222" s="13">
        <f t="shared" si="3"/>
        <v>2500</v>
      </c>
      <c r="C222" s="13">
        <v>1500</v>
      </c>
      <c r="D222" s="13">
        <v>500</v>
      </c>
      <c r="E222" s="13">
        <v>500</v>
      </c>
      <c r="F222" s="13"/>
    </row>
    <row r="223" s="2" customFormat="1" ht="19.5" customHeight="1" spans="1:6">
      <c r="A223" s="12" t="s">
        <v>178</v>
      </c>
      <c r="B223" s="13">
        <f t="shared" si="3"/>
        <v>19.7</v>
      </c>
      <c r="C223" s="13">
        <v>7.6</v>
      </c>
      <c r="D223" s="13">
        <v>9</v>
      </c>
      <c r="E223" s="13">
        <v>1.7</v>
      </c>
      <c r="F223" s="13">
        <v>1.4</v>
      </c>
    </row>
    <row r="224" s="2" customFormat="1" ht="19.5" customHeight="1" spans="1:6">
      <c r="A224" s="12" t="s">
        <v>179</v>
      </c>
      <c r="B224" s="13">
        <f t="shared" si="3"/>
        <v>147</v>
      </c>
      <c r="C224" s="13">
        <v>57</v>
      </c>
      <c r="D224" s="13">
        <v>67</v>
      </c>
      <c r="E224" s="13">
        <v>13</v>
      </c>
      <c r="F224" s="13">
        <v>10</v>
      </c>
    </row>
    <row r="225" s="2" customFormat="1" ht="19.5" customHeight="1" spans="1:6">
      <c r="A225" s="12" t="s">
        <v>180</v>
      </c>
      <c r="B225" s="13">
        <f t="shared" si="3"/>
        <v>74</v>
      </c>
      <c r="C225" s="13">
        <v>29</v>
      </c>
      <c r="D225" s="13">
        <v>34</v>
      </c>
      <c r="E225" s="13">
        <v>6</v>
      </c>
      <c r="F225" s="13">
        <v>5</v>
      </c>
    </row>
    <row r="226" s="2" customFormat="1" ht="19.5" customHeight="1" spans="1:6">
      <c r="A226" s="12" t="s">
        <v>181</v>
      </c>
      <c r="B226" s="13">
        <f t="shared" si="3"/>
        <v>10</v>
      </c>
      <c r="C226" s="13"/>
      <c r="D226" s="13">
        <v>10</v>
      </c>
      <c r="E226" s="13"/>
      <c r="F226" s="13"/>
    </row>
    <row r="227" s="2" customFormat="1" ht="19.5" customHeight="1" spans="1:6">
      <c r="A227" s="12" t="s">
        <v>182</v>
      </c>
      <c r="B227" s="13">
        <f t="shared" si="3"/>
        <v>39039</v>
      </c>
      <c r="C227" s="13">
        <v>20223</v>
      </c>
      <c r="D227" s="13">
        <v>18816</v>
      </c>
      <c r="E227" s="13"/>
      <c r="F227" s="13"/>
    </row>
    <row r="228" s="2" customFormat="1" ht="19.5" customHeight="1" spans="1:6">
      <c r="A228" s="12" t="s">
        <v>183</v>
      </c>
      <c r="B228" s="13">
        <f t="shared" si="3"/>
        <v>2.58</v>
      </c>
      <c r="C228" s="13">
        <v>0.76</v>
      </c>
      <c r="D228" s="13">
        <v>1.13</v>
      </c>
      <c r="E228" s="13">
        <v>0.42</v>
      </c>
      <c r="F228" s="13">
        <v>0.27</v>
      </c>
    </row>
    <row r="229" s="2" customFormat="1" ht="19.5" customHeight="1" spans="1:6">
      <c r="A229" s="12" t="s">
        <v>172</v>
      </c>
      <c r="B229" s="13">
        <f t="shared" si="3"/>
        <v>40</v>
      </c>
      <c r="C229" s="13"/>
      <c r="D229" s="13"/>
      <c r="E229" s="13">
        <v>20</v>
      </c>
      <c r="F229" s="13">
        <v>20</v>
      </c>
    </row>
    <row r="230" s="2" customFormat="1" ht="19.5" customHeight="1" spans="1:6">
      <c r="A230" s="12" t="s">
        <v>173</v>
      </c>
      <c r="B230" s="13">
        <f t="shared" si="3"/>
        <v>140</v>
      </c>
      <c r="C230" s="13">
        <v>125</v>
      </c>
      <c r="D230" s="13">
        <v>15</v>
      </c>
      <c r="E230" s="13"/>
      <c r="F230" s="13"/>
    </row>
    <row r="231" s="2" customFormat="1" ht="19.5" customHeight="1" spans="1:6">
      <c r="A231" s="12" t="s">
        <v>184</v>
      </c>
      <c r="B231" s="13">
        <f t="shared" si="3"/>
        <v>82.4</v>
      </c>
      <c r="C231" s="13">
        <v>73.118</v>
      </c>
      <c r="D231" s="13">
        <v>2.086</v>
      </c>
      <c r="E231" s="13">
        <v>3.5</v>
      </c>
      <c r="F231" s="13">
        <v>3.696</v>
      </c>
    </row>
    <row r="232" s="2" customFormat="1" ht="19.5" customHeight="1" spans="1:6">
      <c r="A232" s="12" t="s">
        <v>185</v>
      </c>
      <c r="B232" s="13">
        <f t="shared" si="3"/>
        <v>810</v>
      </c>
      <c r="C232" s="13">
        <v>117</v>
      </c>
      <c r="D232" s="13">
        <v>615</v>
      </c>
      <c r="E232" s="13">
        <v>78</v>
      </c>
      <c r="F232" s="13"/>
    </row>
    <row r="233" s="2" customFormat="1" ht="19.5" customHeight="1" spans="1:6">
      <c r="A233" s="12" t="s">
        <v>186</v>
      </c>
      <c r="B233" s="13">
        <f t="shared" si="3"/>
        <v>11</v>
      </c>
      <c r="C233" s="13">
        <v>4</v>
      </c>
      <c r="D233" s="13">
        <v>3</v>
      </c>
      <c r="E233" s="13">
        <v>2</v>
      </c>
      <c r="F233" s="13">
        <v>2</v>
      </c>
    </row>
    <row r="234" s="2" customFormat="1" ht="19.5" customHeight="1" spans="1:6">
      <c r="A234" s="12" t="s">
        <v>187</v>
      </c>
      <c r="B234" s="13">
        <f t="shared" si="3"/>
        <v>263.11</v>
      </c>
      <c r="C234" s="13">
        <v>255.11</v>
      </c>
      <c r="D234" s="13"/>
      <c r="E234" s="13">
        <v>4</v>
      </c>
      <c r="F234" s="13">
        <v>4</v>
      </c>
    </row>
    <row r="235" s="2" customFormat="1" ht="19.5" customHeight="1" spans="1:6">
      <c r="A235" s="12" t="s">
        <v>188</v>
      </c>
      <c r="B235" s="13">
        <f t="shared" si="3"/>
        <v>1691</v>
      </c>
      <c r="C235" s="13">
        <v>1000</v>
      </c>
      <c r="D235" s="13">
        <v>691</v>
      </c>
      <c r="E235" s="13"/>
      <c r="F235" s="13"/>
    </row>
    <row r="236" s="2" customFormat="1" ht="19.5" customHeight="1" spans="1:6">
      <c r="A236" s="12" t="s">
        <v>120</v>
      </c>
      <c r="B236" s="13">
        <f t="shared" si="3"/>
        <v>152.07</v>
      </c>
      <c r="C236" s="13">
        <v>52.22</v>
      </c>
      <c r="D236" s="13">
        <v>72.08</v>
      </c>
      <c r="E236" s="13"/>
      <c r="F236" s="13">
        <v>27.77</v>
      </c>
    </row>
    <row r="237" s="2" customFormat="1" ht="19.5" customHeight="1" spans="1:6">
      <c r="A237" s="12" t="s">
        <v>189</v>
      </c>
      <c r="B237" s="13">
        <f t="shared" si="3"/>
        <v>137.3</v>
      </c>
      <c r="C237" s="13"/>
      <c r="D237" s="13">
        <v>116.5</v>
      </c>
      <c r="E237" s="13">
        <v>3.1</v>
      </c>
      <c r="F237" s="13">
        <v>17.7</v>
      </c>
    </row>
    <row r="238" s="2" customFormat="1" ht="19.5" customHeight="1" spans="1:6">
      <c r="A238" s="12" t="s">
        <v>189</v>
      </c>
      <c r="B238" s="13">
        <f t="shared" si="3"/>
        <v>126</v>
      </c>
      <c r="C238" s="13"/>
      <c r="D238" s="13">
        <v>126</v>
      </c>
      <c r="E238" s="13"/>
      <c r="F238" s="13"/>
    </row>
    <row r="239" s="2" customFormat="1" ht="19.5" customHeight="1" spans="1:6">
      <c r="A239" s="12" t="s">
        <v>190</v>
      </c>
      <c r="B239" s="13">
        <f t="shared" si="3"/>
        <v>87.87</v>
      </c>
      <c r="C239" s="13">
        <v>33.9</v>
      </c>
      <c r="D239" s="13">
        <v>40.26</v>
      </c>
      <c r="E239" s="13">
        <v>7.55</v>
      </c>
      <c r="F239" s="13">
        <v>6.16</v>
      </c>
    </row>
    <row r="240" s="2" customFormat="1" ht="19.5" customHeight="1" spans="1:6">
      <c r="A240" s="12" t="s">
        <v>191</v>
      </c>
      <c r="B240" s="13">
        <f t="shared" si="3"/>
        <v>1918.89</v>
      </c>
      <c r="C240" s="13">
        <v>1252.92</v>
      </c>
      <c r="D240" s="13">
        <v>269.27</v>
      </c>
      <c r="E240" s="13">
        <v>219.11</v>
      </c>
      <c r="F240" s="13">
        <v>177.59</v>
      </c>
    </row>
    <row r="241" s="2" customFormat="1" ht="19.5" customHeight="1" spans="1:6">
      <c r="A241" s="12" t="s">
        <v>192</v>
      </c>
      <c r="B241" s="13">
        <f t="shared" si="3"/>
        <v>4</v>
      </c>
      <c r="C241" s="13">
        <v>4</v>
      </c>
      <c r="D241" s="13"/>
      <c r="E241" s="13"/>
      <c r="F241" s="13"/>
    </row>
    <row r="242" s="2" customFormat="1" ht="19.5" customHeight="1" spans="1:6">
      <c r="A242" s="12" t="s">
        <v>193</v>
      </c>
      <c r="B242" s="13">
        <f t="shared" si="3"/>
        <v>882</v>
      </c>
      <c r="C242" s="13"/>
      <c r="D242" s="13">
        <v>882</v>
      </c>
      <c r="E242" s="13"/>
      <c r="F242" s="13"/>
    </row>
    <row r="243" s="2" customFormat="1" ht="19.5" customHeight="1" spans="1:6">
      <c r="A243" s="12" t="s">
        <v>194</v>
      </c>
      <c r="B243" s="13">
        <f t="shared" si="3"/>
        <v>1225</v>
      </c>
      <c r="C243" s="13">
        <v>545</v>
      </c>
      <c r="D243" s="13">
        <v>600</v>
      </c>
      <c r="E243" s="13"/>
      <c r="F243" s="13">
        <v>80</v>
      </c>
    </row>
    <row r="244" s="2" customFormat="1" ht="19.5" customHeight="1" spans="1:6">
      <c r="A244" s="12" t="s">
        <v>195</v>
      </c>
      <c r="B244" s="13">
        <f t="shared" si="3"/>
        <v>1762</v>
      </c>
      <c r="C244" s="13">
        <v>660</v>
      </c>
      <c r="D244" s="13">
        <v>360</v>
      </c>
      <c r="E244" s="13">
        <v>586</v>
      </c>
      <c r="F244" s="13">
        <v>156</v>
      </c>
    </row>
    <row r="245" s="2" customFormat="1" ht="19.5" customHeight="1" spans="1:6">
      <c r="A245" s="12" t="s">
        <v>196</v>
      </c>
      <c r="B245" s="13">
        <f t="shared" si="3"/>
        <v>6623</v>
      </c>
      <c r="C245" s="13">
        <v>1377</v>
      </c>
      <c r="D245" s="13">
        <v>2290</v>
      </c>
      <c r="E245" s="13">
        <v>1658</v>
      </c>
      <c r="F245" s="13">
        <v>1298</v>
      </c>
    </row>
    <row r="246" s="2" customFormat="1" ht="19.5" customHeight="1" spans="1:6">
      <c r="A246" s="12" t="s">
        <v>197</v>
      </c>
      <c r="B246" s="13">
        <f>C246+D246+E246+F246</f>
        <v>77.8</v>
      </c>
      <c r="C246" s="13">
        <v>24</v>
      </c>
      <c r="D246" s="13">
        <v>19.9</v>
      </c>
      <c r="E246" s="13">
        <v>18.4</v>
      </c>
      <c r="F246" s="13">
        <v>15.5</v>
      </c>
    </row>
    <row r="247" s="2" customFormat="1" ht="19.5" customHeight="1" spans="1:6">
      <c r="A247" s="12" t="s">
        <v>198</v>
      </c>
      <c r="B247" s="13">
        <f t="shared" ref="B247:B279" si="4">C247+D247+E247+F247</f>
        <v>60</v>
      </c>
      <c r="C247" s="13">
        <v>15</v>
      </c>
      <c r="D247" s="13">
        <v>15</v>
      </c>
      <c r="E247" s="13">
        <v>15</v>
      </c>
      <c r="F247" s="13">
        <v>15</v>
      </c>
    </row>
    <row r="248" s="2" customFormat="1" ht="19.5" customHeight="1" spans="1:6">
      <c r="A248" s="12" t="s">
        <v>199</v>
      </c>
      <c r="B248" s="13">
        <f t="shared" si="4"/>
        <v>2.3</v>
      </c>
      <c r="C248" s="13">
        <v>0.7</v>
      </c>
      <c r="D248" s="13">
        <v>0.7</v>
      </c>
      <c r="E248" s="13">
        <v>0.45</v>
      </c>
      <c r="F248" s="13">
        <v>0.45</v>
      </c>
    </row>
    <row r="249" s="2" customFormat="1" ht="19.5" customHeight="1" spans="1:6">
      <c r="A249" s="12" t="s">
        <v>200</v>
      </c>
      <c r="B249" s="13">
        <f t="shared" si="4"/>
        <v>40</v>
      </c>
      <c r="C249" s="13">
        <v>20</v>
      </c>
      <c r="D249" s="13">
        <v>20</v>
      </c>
      <c r="E249" s="13"/>
      <c r="F249" s="13"/>
    </row>
    <row r="250" s="2" customFormat="1" ht="19.5" customHeight="1" spans="1:6">
      <c r="A250" s="12" t="s">
        <v>201</v>
      </c>
      <c r="B250" s="13">
        <f t="shared" si="4"/>
        <v>3500</v>
      </c>
      <c r="C250" s="13">
        <v>1580</v>
      </c>
      <c r="D250" s="13">
        <v>1900</v>
      </c>
      <c r="E250" s="13">
        <v>10</v>
      </c>
      <c r="F250" s="13">
        <v>10</v>
      </c>
    </row>
    <row r="251" s="2" customFormat="1" ht="19.5" customHeight="1" spans="1:6">
      <c r="A251" s="12" t="s">
        <v>202</v>
      </c>
      <c r="B251" s="13">
        <f t="shared" si="4"/>
        <v>300</v>
      </c>
      <c r="C251" s="13">
        <v>100</v>
      </c>
      <c r="D251" s="13">
        <v>195</v>
      </c>
      <c r="E251" s="13">
        <v>5</v>
      </c>
      <c r="F251" s="13"/>
    </row>
    <row r="252" s="2" customFormat="1" ht="19.5" customHeight="1" spans="1:6">
      <c r="A252" s="12" t="s">
        <v>203</v>
      </c>
      <c r="B252" s="13">
        <f t="shared" si="4"/>
        <v>459.4</v>
      </c>
      <c r="C252" s="13">
        <v>154.4</v>
      </c>
      <c r="D252" s="13">
        <v>178</v>
      </c>
      <c r="E252" s="13">
        <v>69</v>
      </c>
      <c r="F252" s="13">
        <v>58</v>
      </c>
    </row>
    <row r="253" s="2" customFormat="1" ht="19.5" customHeight="1" spans="1:6">
      <c r="A253" s="12" t="s">
        <v>204</v>
      </c>
      <c r="B253" s="13">
        <f t="shared" si="4"/>
        <v>4222</v>
      </c>
      <c r="C253" s="13">
        <v>1422</v>
      </c>
      <c r="D253" s="13">
        <v>1276</v>
      </c>
      <c r="E253" s="13">
        <v>797</v>
      </c>
      <c r="F253" s="13">
        <v>727</v>
      </c>
    </row>
    <row r="254" s="2" customFormat="1" ht="19.5" customHeight="1" spans="1:6">
      <c r="A254" s="12" t="s">
        <v>205</v>
      </c>
      <c r="B254" s="13">
        <f t="shared" si="4"/>
        <v>1.2</v>
      </c>
      <c r="C254" s="13"/>
      <c r="D254" s="13">
        <v>1.2</v>
      </c>
      <c r="E254" s="13"/>
      <c r="F254" s="13"/>
    </row>
    <row r="255" s="2" customFormat="1" ht="19.5" customHeight="1" spans="1:6">
      <c r="A255" s="12" t="s">
        <v>205</v>
      </c>
      <c r="B255" s="13">
        <f t="shared" si="4"/>
        <v>1.2</v>
      </c>
      <c r="C255" s="13"/>
      <c r="D255" s="13">
        <v>1.2</v>
      </c>
      <c r="E255" s="13"/>
      <c r="F255" s="13"/>
    </row>
    <row r="256" s="2" customFormat="1" ht="19.5" customHeight="1" spans="1:6">
      <c r="A256" s="12" t="s">
        <v>44</v>
      </c>
      <c r="B256" s="13">
        <f t="shared" si="4"/>
        <v>-2</v>
      </c>
      <c r="C256" s="13"/>
      <c r="D256" s="13"/>
      <c r="E256" s="13"/>
      <c r="F256" s="13">
        <v>-2</v>
      </c>
    </row>
    <row r="257" s="2" customFormat="1" ht="19.5" customHeight="1" spans="1:6">
      <c r="A257" s="12" t="s">
        <v>206</v>
      </c>
      <c r="B257" s="13">
        <f t="shared" si="4"/>
        <v>20</v>
      </c>
      <c r="C257" s="13">
        <v>20</v>
      </c>
      <c r="D257" s="13"/>
      <c r="E257" s="13"/>
      <c r="F257" s="13"/>
    </row>
    <row r="258" s="2" customFormat="1" ht="19.5" customHeight="1" spans="1:6">
      <c r="A258" s="12" t="s">
        <v>117</v>
      </c>
      <c r="B258" s="13">
        <f t="shared" si="4"/>
        <v>-2</v>
      </c>
      <c r="C258" s="13">
        <v>-2</v>
      </c>
      <c r="D258" s="13"/>
      <c r="E258" s="13"/>
      <c r="F258" s="13"/>
    </row>
    <row r="259" s="2" customFormat="1" ht="19.5" customHeight="1" spans="1:6">
      <c r="A259" s="12" t="s">
        <v>109</v>
      </c>
      <c r="B259" s="13">
        <f t="shared" si="4"/>
        <v>-1007</v>
      </c>
      <c r="C259" s="13">
        <v>402.96</v>
      </c>
      <c r="D259" s="13">
        <v>-99.96</v>
      </c>
      <c r="E259" s="13">
        <v>-955</v>
      </c>
      <c r="F259" s="13">
        <v>-355</v>
      </c>
    </row>
    <row r="260" s="2" customFormat="1" ht="19.5" customHeight="1" spans="1:6">
      <c r="A260" s="12" t="s">
        <v>137</v>
      </c>
      <c r="B260" s="13">
        <f t="shared" si="4"/>
        <v>228.24</v>
      </c>
      <c r="C260" s="13">
        <v>426.26</v>
      </c>
      <c r="D260" s="13">
        <v>-227.2</v>
      </c>
      <c r="E260" s="13">
        <v>-28.14</v>
      </c>
      <c r="F260" s="13">
        <v>57.32</v>
      </c>
    </row>
    <row r="261" s="2" customFormat="1" ht="19.5" customHeight="1" spans="1:6">
      <c r="A261" s="12" t="s">
        <v>207</v>
      </c>
      <c r="B261" s="13">
        <f t="shared" si="4"/>
        <v>1547.01</v>
      </c>
      <c r="C261" s="13">
        <v>956.51</v>
      </c>
      <c r="D261" s="13">
        <v>579</v>
      </c>
      <c r="E261" s="13">
        <v>5.5</v>
      </c>
      <c r="F261" s="13">
        <v>6</v>
      </c>
    </row>
    <row r="262" s="2" customFormat="1" ht="19.5" customHeight="1" spans="1:6">
      <c r="A262" s="12" t="s">
        <v>208</v>
      </c>
      <c r="B262" s="13">
        <f t="shared" si="4"/>
        <v>556.5</v>
      </c>
      <c r="C262" s="13">
        <v>222.6</v>
      </c>
      <c r="D262" s="13">
        <v>222.6</v>
      </c>
      <c r="E262" s="13">
        <v>55.65</v>
      </c>
      <c r="F262" s="13">
        <v>55.65</v>
      </c>
    </row>
    <row r="263" s="2" customFormat="1" ht="19.5" customHeight="1" spans="1:6">
      <c r="A263" s="12" t="s">
        <v>209</v>
      </c>
      <c r="B263" s="13">
        <f t="shared" si="4"/>
        <v>-799.02</v>
      </c>
      <c r="C263" s="13">
        <v>-298.91</v>
      </c>
      <c r="D263" s="13">
        <v>-270.37</v>
      </c>
      <c r="E263" s="13">
        <v>-160.76</v>
      </c>
      <c r="F263" s="13">
        <v>-68.98</v>
      </c>
    </row>
    <row r="264" s="2" customFormat="1" ht="19.5" customHeight="1" spans="1:6">
      <c r="A264" s="12" t="s">
        <v>210</v>
      </c>
      <c r="B264" s="13">
        <f t="shared" si="4"/>
        <v>141.63</v>
      </c>
      <c r="C264" s="13"/>
      <c r="D264" s="13">
        <v>141.63</v>
      </c>
      <c r="E264" s="13"/>
      <c r="F264" s="13"/>
    </row>
    <row r="265" s="2" customFormat="1" ht="19.5" customHeight="1" spans="1:6">
      <c r="A265" s="12" t="s">
        <v>211</v>
      </c>
      <c r="B265" s="13">
        <f t="shared" si="4"/>
        <v>8.99</v>
      </c>
      <c r="C265" s="13">
        <v>5.3043</v>
      </c>
      <c r="D265" s="13">
        <v>1.5516</v>
      </c>
      <c r="E265" s="13">
        <v>1.059</v>
      </c>
      <c r="F265" s="13">
        <v>1.0751</v>
      </c>
    </row>
    <row r="266" s="2" customFormat="1" ht="19.5" customHeight="1" spans="1:6">
      <c r="A266" s="12" t="s">
        <v>124</v>
      </c>
      <c r="B266" s="13">
        <f t="shared" si="4"/>
        <v>400</v>
      </c>
      <c r="C266" s="13">
        <v>225</v>
      </c>
      <c r="D266" s="13">
        <v>90</v>
      </c>
      <c r="E266" s="13">
        <v>70</v>
      </c>
      <c r="F266" s="13">
        <v>15</v>
      </c>
    </row>
    <row r="267" s="2" customFormat="1" ht="19.5" customHeight="1" spans="1:6">
      <c r="A267" s="12" t="s">
        <v>124</v>
      </c>
      <c r="B267" s="13">
        <f t="shared" si="4"/>
        <v>300</v>
      </c>
      <c r="C267" s="13">
        <v>300</v>
      </c>
      <c r="D267" s="13"/>
      <c r="E267" s="13"/>
      <c r="F267" s="13"/>
    </row>
    <row r="268" s="2" customFormat="1" ht="19.5" customHeight="1" spans="1:6">
      <c r="A268" s="12" t="s">
        <v>212</v>
      </c>
      <c r="B268" s="13">
        <f t="shared" si="4"/>
        <v>200</v>
      </c>
      <c r="C268" s="13">
        <v>100</v>
      </c>
      <c r="D268" s="13">
        <v>100</v>
      </c>
      <c r="E268" s="13"/>
      <c r="F268" s="13"/>
    </row>
    <row r="269" s="2" customFormat="1" ht="19.5" customHeight="1" spans="1:6">
      <c r="A269" s="12" t="s">
        <v>213</v>
      </c>
      <c r="B269" s="13">
        <f t="shared" si="4"/>
        <v>45</v>
      </c>
      <c r="C269" s="13">
        <v>45</v>
      </c>
      <c r="D269" s="13"/>
      <c r="E269" s="13"/>
      <c r="F269" s="13"/>
    </row>
    <row r="270" s="2" customFormat="1" ht="19.5" customHeight="1" spans="1:6">
      <c r="A270" s="12" t="s">
        <v>214</v>
      </c>
      <c r="B270" s="13">
        <f t="shared" si="4"/>
        <v>160</v>
      </c>
      <c r="C270" s="13">
        <v>80</v>
      </c>
      <c r="D270" s="13">
        <v>80</v>
      </c>
      <c r="E270" s="13"/>
      <c r="F270" s="13"/>
    </row>
    <row r="271" s="2" customFormat="1" ht="19.5" customHeight="1" spans="1:6">
      <c r="A271" s="12" t="s">
        <v>215</v>
      </c>
      <c r="B271" s="13">
        <f t="shared" si="4"/>
        <v>-452</v>
      </c>
      <c r="C271" s="13">
        <v>-110</v>
      </c>
      <c r="D271" s="13">
        <v>-198</v>
      </c>
      <c r="E271" s="13">
        <v>-73</v>
      </c>
      <c r="F271" s="13">
        <v>-71</v>
      </c>
    </row>
    <row r="272" s="2" customFormat="1" ht="19.5" customHeight="1" spans="1:6">
      <c r="A272" s="12" t="s">
        <v>216</v>
      </c>
      <c r="B272" s="13">
        <f t="shared" si="4"/>
        <v>100</v>
      </c>
      <c r="C272" s="13"/>
      <c r="D272" s="13"/>
      <c r="E272" s="13">
        <v>100</v>
      </c>
      <c r="F272" s="13"/>
    </row>
    <row r="273" s="2" customFormat="1" ht="19.5" customHeight="1" spans="1:6">
      <c r="A273" s="12" t="s">
        <v>217</v>
      </c>
      <c r="B273" s="13">
        <f t="shared" si="4"/>
        <v>33.12</v>
      </c>
      <c r="C273" s="13">
        <v>10.08</v>
      </c>
      <c r="D273" s="13">
        <v>10.44</v>
      </c>
      <c r="E273" s="13">
        <v>7.2</v>
      </c>
      <c r="F273" s="13">
        <v>5.4</v>
      </c>
    </row>
    <row r="274" s="2" customFormat="1" ht="19.5" customHeight="1" spans="1:6">
      <c r="A274" s="12" t="s">
        <v>218</v>
      </c>
      <c r="B274" s="13">
        <f t="shared" si="4"/>
        <v>424</v>
      </c>
      <c r="C274" s="13">
        <v>100</v>
      </c>
      <c r="D274" s="13">
        <v>324</v>
      </c>
      <c r="E274" s="13"/>
      <c r="F274" s="13"/>
    </row>
    <row r="275" s="2" customFormat="1" ht="19.5" customHeight="1" spans="1:6">
      <c r="A275" s="12" t="s">
        <v>219</v>
      </c>
      <c r="B275" s="13">
        <f t="shared" si="4"/>
        <v>59.27</v>
      </c>
      <c r="C275" s="13"/>
      <c r="D275" s="13">
        <v>59.27</v>
      </c>
      <c r="E275" s="13"/>
      <c r="F275" s="13"/>
    </row>
    <row r="276" s="2" customFormat="1" ht="19.5" customHeight="1" spans="1:6">
      <c r="A276" s="12" t="s">
        <v>220</v>
      </c>
      <c r="B276" s="13">
        <f t="shared" si="4"/>
        <v>972</v>
      </c>
      <c r="C276" s="13"/>
      <c r="D276" s="13">
        <v>972</v>
      </c>
      <c r="E276" s="13"/>
      <c r="F276" s="13"/>
    </row>
    <row r="277" s="2" customFormat="1" ht="19.5" customHeight="1" spans="1:6">
      <c r="A277" s="12" t="s">
        <v>221</v>
      </c>
      <c r="B277" s="13">
        <f t="shared" si="4"/>
        <v>1800</v>
      </c>
      <c r="C277" s="13">
        <v>1800</v>
      </c>
      <c r="D277" s="13"/>
      <c r="E277" s="13"/>
      <c r="F277" s="13"/>
    </row>
    <row r="278" s="2" customFormat="1" ht="19.5" customHeight="1" spans="1:6">
      <c r="A278" s="12" t="s">
        <v>222</v>
      </c>
      <c r="B278" s="13">
        <f t="shared" si="4"/>
        <v>1834</v>
      </c>
      <c r="C278" s="13">
        <v>702</v>
      </c>
      <c r="D278" s="13">
        <v>812</v>
      </c>
      <c r="E278" s="13">
        <v>200</v>
      </c>
      <c r="F278" s="13">
        <v>120</v>
      </c>
    </row>
    <row r="279" s="2" customFormat="1" ht="19.5" customHeight="1" spans="1:6">
      <c r="A279" s="12" t="s">
        <v>223</v>
      </c>
      <c r="B279" s="13">
        <f t="shared" si="4"/>
        <v>90</v>
      </c>
      <c r="C279" s="13">
        <v>30</v>
      </c>
      <c r="D279" s="13"/>
      <c r="E279" s="13">
        <v>30</v>
      </c>
      <c r="F279" s="13">
        <v>30</v>
      </c>
    </row>
  </sheetData>
  <sheetProtection formatCells="0" formatColumns="0" formatRows="0"/>
  <pageMargins left="0.7" right="0.7" top="0.75" bottom="0.75" header="0.3" footer="0.3"/>
  <pageSetup paperSize="8" orientation="landscape" horizontalDpi="1200" verticalDpi="1200"/>
  <headerFooter/>
</worksheet>
</file>

<file path=docProps/app.xml><?xml version="1.0" encoding="utf-8"?>
<Properties xmlns="http://schemas.openxmlformats.org/officeDocument/2006/extended-properties" xmlns:vt="http://schemas.openxmlformats.org/officeDocument/2006/docPropsVTypes">
  <Company>XJCZT</Company>
  <Application>Microsoft Excel</Application>
  <HeadingPairs>
    <vt:vector size="2" baseType="variant">
      <vt:variant>
        <vt:lpstr>工作表</vt:lpstr>
      </vt:variant>
      <vt:variant>
        <vt:i4>1</vt:i4>
      </vt:variant>
    </vt:vector>
  </HeadingPairs>
  <TitlesOfParts>
    <vt:vector size="1" baseType="lpstr">
      <vt:lpstr>分地区分项目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CurUserName</dc:creator>
  <cp:lastModifiedBy>Administrator</cp:lastModifiedBy>
  <dcterms:created xsi:type="dcterms:W3CDTF">2019-01-24T11:38:00Z</dcterms:created>
  <cp:lastPrinted>2020-09-30T11:37:00Z</cp:lastPrinted>
  <dcterms:modified xsi:type="dcterms:W3CDTF">2021-05-20T05:33:28Z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ID">
    <vt:i4>593660</vt:i4>
  </property>
  <property fmtid="{D5CDD505-2E9C-101B-9397-08002B2CF9AE}" pid="3" name="KSOProductBuildVer">
    <vt:lpwstr>2052-11.1.0.8696</vt:lpwstr>
  </property>
</Properties>
</file>