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8370"/>
  </bookViews>
  <sheets>
    <sheet name="收入决算" sheetId="1" r:id="rId1"/>
    <sheet name="支出决算" sheetId="2" r:id="rId2"/>
    <sheet name="结余决算" sheetId="3" r:id="rId3"/>
  </sheets>
  <definedNames>
    <definedName name="_xlnm.Print_Area" localSheetId="2">结余决算!$A$1:$B$22</definedName>
    <definedName name="_xlnm.Print_Area" localSheetId="0">收入决算!$A$1:$B$40</definedName>
    <definedName name="_xlnm.Print_Area" localSheetId="1">支出决算!$A$1:$B$23</definedName>
  </definedNames>
  <calcPr calcId="144525"/>
</workbook>
</file>

<file path=xl/sharedStrings.xml><?xml version="1.0" encoding="utf-8"?>
<sst xmlns="http://schemas.openxmlformats.org/spreadsheetml/2006/main" count="58">
  <si>
    <t>附件：</t>
  </si>
  <si>
    <t>2015年克州本级社会保险基金决算收入表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</si>
  <si>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</si>
  <si>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</si>
  <si>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2018年决算数</t>
  </si>
  <si>
    <t>克州本级社会保险基金收入合计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</si>
  <si>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</si>
  <si>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</si>
  <si>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</si>
  <si>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</si>
  <si>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</si>
  <si>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</si>
  <si>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</si>
  <si>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五、城镇居民基本医疗保险基金收入</t>
  </si>
  <si>
    <r>
      <rPr>
        <sz val="12"/>
        <color indexed="8"/>
        <rFont val="宋体"/>
        <charset val="134"/>
      </rPr>
      <t xml:space="preserve">         </t>
    </r>
    <r>
      <rPr>
        <sz val="12"/>
        <color indexed="10"/>
        <rFont val="宋体"/>
        <charset val="134"/>
      </rPr>
      <t xml:space="preserve"> 政府资助</t>
    </r>
    <r>
      <rPr>
        <sz val="12"/>
        <color indexed="8"/>
        <rFont val="宋体"/>
        <charset val="134"/>
      </rPr>
      <t>收入</t>
    </r>
  </si>
  <si>
    <t>六、工伤保险基金收入</t>
  </si>
  <si>
    <t>七、失业保险基金收入</t>
  </si>
  <si>
    <t>八、生育保险基金收入</t>
  </si>
  <si>
    <t>2015年克州本级社会保险基金决算支出表</t>
  </si>
  <si>
    <t>项　目</t>
  </si>
  <si>
    <t>克州本级社会保险基金支出合计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</si>
  <si>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</si>
  <si>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</si>
  <si>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</si>
  <si>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</si>
  <si>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</si>
  <si>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</si>
  <si>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</si>
  <si>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</si>
  <si>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五、城镇居民基本医疗保险基金支出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</si>
  <si>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</si>
  <si>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</si>
  <si>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</si>
  <si>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</si>
  <si>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</si>
  <si>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</si>
  <si>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</si>
  <si>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 xml:space="preserve">          生育津贴支出</t>
  </si>
  <si>
    <t>2015年克州本级社会保险基金决算结余表</t>
  </si>
  <si>
    <t>2018年年末结余决算数</t>
  </si>
  <si>
    <t>克州本级社会保险基金本年收支结余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</si>
  <si>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</si>
  <si>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</si>
  <si>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</si>
  <si>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</si>
  <si>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五、城镇居民基本医疗保险基金本年收支结余</t>
  </si>
  <si>
    <t>六、失业保险基金本年收支结余</t>
  </si>
  <si>
    <t>七、工伤保险基金本年收支结余</t>
  </si>
  <si>
    <t>八、生育保险基金本年收支结余</t>
  </si>
  <si>
    <t>克州本级社会保险基金年末累计结余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</si>
  <si>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</si>
  <si>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</si>
  <si>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</si>
  <si>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</si>
  <si>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五、城镇居民基本医疗保险基金年末累计结余</t>
  </si>
  <si>
    <t>六、失业保险基金年末累计结余</t>
  </si>
  <si>
    <t>七、工伤保险基金年末累计结余</t>
  </si>
  <si>
    <t>八、生育保险基金年末累计结余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</si>
</sst>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_);[Red]\(#,##0\)"/>
    <numFmt numFmtId="177" formatCode="#,##0_ ;[Red]\-#,##0\ "/>
  </numFmts>
  <fonts count="13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21"/>
      <color indexed="8"/>
      <name val="宋体"/>
      <charset val="134"/>
    </font>
    <font>
      <sz val="12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2"/>
      <color indexed="1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</cellStyleXfs>
  <cellXfs count="30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6" fontId="4" fillId="2" borderId="1" xfId="1" applyNumberFormat="1" applyFont="1" applyFill="1" applyBorder="1" applyAlignment="1" applyProtection="1">
      <alignment horizontal="right" vertical="center"/>
    </xf>
    <xf numFmtId="176" fontId="7" fillId="0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/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77" fontId="9" fillId="0" borderId="1" xfId="0" applyNumberFormat="1" applyFont="1" applyFill="1" applyBorder="1" applyAlignment="1" applyProtection="1">
      <alignment horizontal="right" vertical="center"/>
    </xf>
    <xf numFmtId="0" fontId="10" fillId="2" borderId="0" xfId="0" applyNumberFormat="1" applyFont="1" applyFill="1" applyBorder="1" applyAlignment="1" applyProtection="1">
      <alignment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/>
    <xf numFmtId="0" fontId="11" fillId="0" borderId="0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41" fontId="4" fillId="3" borderId="1" xfId="1" applyNumberFormat="1" applyFont="1" applyFill="1" applyBorder="1" applyAlignment="1" applyProtection="1">
      <alignment horizontal="right" vertical="center"/>
    </xf>
    <xf numFmtId="0" fontId="0" fillId="3" borderId="0" xfId="0" applyNumberFormat="1" applyFont="1" applyFill="1" applyBorder="1" applyAlignment="1" applyProtection="1"/>
    <xf numFmtId="177" fontId="9" fillId="3" borderId="1" xfId="0" applyNumberFormat="1" applyFont="1" applyFill="1" applyBorder="1" applyAlignment="1" applyProtection="1">
      <alignment vertical="center"/>
    </xf>
    <xf numFmtId="176" fontId="3" fillId="0" borderId="1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 applyProtection="1">
      <alignment horizontal="right" vertical="center"/>
    </xf>
    <xf numFmtId="177" fontId="9" fillId="0" borderId="1" xfId="0" applyNumberFormat="1" applyFont="1" applyFill="1" applyBorder="1" applyAlignment="1" applyProtection="1">
      <alignment vertical="center"/>
    </xf>
    <xf numFmtId="176" fontId="4" fillId="0" borderId="1" xfId="1" applyNumberFormat="1" applyFont="1" applyFill="1" applyBorder="1" applyAlignment="1">
      <alignment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Q54"/>
  <sheetViews>
    <sheetView showGridLines="0" showZeros="0" tabSelected="1" workbookViewId="0">
      <selection activeCell="B5" sqref="B5"/>
    </sheetView>
  </sheetViews>
  <sheetFormatPr defaultColWidth="9" defaultRowHeight="14.25" customHeight="1"/>
  <cols>
    <col min="1" max="1" width="46.8571428571429" style="1" customWidth="1"/>
    <col min="2" max="2" width="33.7142857142857" style="1" customWidth="1"/>
    <col min="3" max="32" width="10.2857142857143" style="1" customWidth="1"/>
    <col min="33" max="224" width="9" style="1" customWidth="1"/>
    <col min="225" max="251" width="10.2857142857143" style="1" customWidth="1"/>
    <col min="252" max="16384" width="9.14285714285714" style="1"/>
  </cols>
  <sheetData>
    <row r="1" ht="17.25" customHeight="1" spans="1:1">
      <c r="A1" s="2" t="s">
        <v>0</v>
      </c>
    </row>
    <row r="2" ht="30" customHeight="1" spans="1:251">
      <c r="A2" s="21" t="s">
        <v>1</v>
      </c>
      <c r="B2" s="2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ht="15.75" customHeight="1" spans="1:251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ht="18.95" customHeight="1" spans="1:251">
      <c r="A4" s="6" t="s">
        <v>3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ht="18.95" customHeight="1" spans="1:251">
      <c r="A5" s="16" t="s">
        <v>5</v>
      </c>
      <c r="B5" s="17">
        <f t="shared" ref="B5:B8" si="0">B9+B13+B17+B21+B25+B29+B33+B37</f>
        <v>48221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ht="18.95" customHeight="1" spans="1:251">
      <c r="A6" s="16" t="s">
        <v>6</v>
      </c>
      <c r="B6" s="17">
        <f>B10+B14+B18+B22+B26+B30+B34+B38</f>
        <v>11770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ht="18.95" customHeight="1" spans="1:251">
      <c r="A7" s="16" t="s">
        <v>7</v>
      </c>
      <c r="B7" s="17">
        <f>B11+B15+B19+B23+B27+B31+B35+B39</f>
        <v>895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</row>
    <row r="8" ht="18.95" customHeight="1" spans="1:251">
      <c r="A8" s="16" t="s">
        <v>8</v>
      </c>
      <c r="B8" s="17">
        <f>B12+B16+B20+B24+B28+B32+B36+B40</f>
        <v>1599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  <row r="9" s="20" customFormat="1" ht="18.95" customHeight="1" spans="1:251">
      <c r="A9" s="22" t="s">
        <v>9</v>
      </c>
      <c r="B9" s="23">
        <v>20709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</row>
    <row r="10" s="20" customFormat="1" ht="18.95" customHeight="1" spans="1:251">
      <c r="A10" s="22" t="s">
        <v>6</v>
      </c>
      <c r="B10" s="23">
        <v>4033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</row>
    <row r="11" s="20" customFormat="1" ht="18.95" customHeight="1" spans="1:251">
      <c r="A11" s="22" t="s">
        <v>7</v>
      </c>
      <c r="B11" s="23">
        <v>361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</row>
    <row r="12" s="20" customFormat="1" ht="18.95" customHeight="1" spans="1:251">
      <c r="A12" s="22" t="s">
        <v>8</v>
      </c>
      <c r="B12" s="25"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</row>
    <row r="13" ht="18.95" customHeight="1" spans="1:251">
      <c r="A13" s="9" t="s">
        <v>10</v>
      </c>
      <c r="B13" s="2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ht="18.95" customHeight="1" spans="1:251">
      <c r="A14" s="9" t="s">
        <v>6</v>
      </c>
      <c r="B14" s="27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ht="18.95" customHeight="1" spans="1:251">
      <c r="A15" s="9" t="s">
        <v>7</v>
      </c>
      <c r="B15" s="27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ht="18.95" customHeight="1" spans="1:251">
      <c r="A16" s="9" t="s">
        <v>8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ht="18.95" customHeight="1" spans="1:251">
      <c r="A17" s="9" t="s">
        <v>11</v>
      </c>
      <c r="B17" s="2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ht="18.95" customHeight="1" spans="1:251">
      <c r="A18" s="9" t="s">
        <v>6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ht="18.95" customHeight="1" spans="1:251">
      <c r="A19" s="9" t="s">
        <v>7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ht="18.95" customHeight="1" spans="1:251">
      <c r="A20" s="9" t="s">
        <v>8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ht="18.95" customHeight="1" spans="1:251">
      <c r="A21" s="9" t="s">
        <v>12</v>
      </c>
      <c r="B21" s="26">
        <v>18652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ht="18.95" customHeight="1" spans="1:251">
      <c r="A22" s="9" t="s">
        <v>6</v>
      </c>
      <c r="B22" s="26">
        <v>6437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ht="18.95" customHeight="1" spans="1:251">
      <c r="A23" s="9" t="s">
        <v>7</v>
      </c>
      <c r="B23" s="26">
        <v>274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ht="18.95" customHeight="1" spans="1:251">
      <c r="A24" s="9" t="s">
        <v>8</v>
      </c>
      <c r="B24" s="2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ht="18.95" customHeight="1" spans="1:251">
      <c r="A25" s="9" t="s">
        <v>13</v>
      </c>
      <c r="B25" s="26">
        <v>2347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ht="18.95" customHeight="1" spans="1:251">
      <c r="A26" s="9" t="s">
        <v>6</v>
      </c>
      <c r="B26" s="2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</row>
    <row r="27" ht="18.95" customHeight="1" spans="1:251">
      <c r="A27" s="9" t="s">
        <v>7</v>
      </c>
      <c r="B27" s="27">
        <v>28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</row>
    <row r="28" ht="18.95" customHeight="1" spans="1:251">
      <c r="A28" s="9" t="s">
        <v>14</v>
      </c>
      <c r="B28" s="27">
        <v>1599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ht="18.95" customHeight="1" spans="1:251">
      <c r="A29" s="9" t="s">
        <v>15</v>
      </c>
      <c r="B29" s="26">
        <v>1617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ht="18.95" customHeight="1" spans="1:251">
      <c r="A30" s="9" t="s">
        <v>6</v>
      </c>
      <c r="B30" s="26">
        <v>310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ht="18.95" customHeight="1" spans="1:251">
      <c r="A31" s="9" t="s">
        <v>7</v>
      </c>
      <c r="B31" s="27">
        <v>33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</row>
    <row r="32" ht="18.95" customHeight="1" spans="1:251">
      <c r="A32" s="9" t="s">
        <v>8</v>
      </c>
      <c r="B32" s="29">
        <v>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</row>
    <row r="33" ht="18.95" customHeight="1" spans="1:251">
      <c r="A33" s="9" t="s">
        <v>16</v>
      </c>
      <c r="B33" s="26">
        <v>3881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</row>
    <row r="34" ht="18.95" customHeight="1" spans="1:251">
      <c r="A34" s="9" t="s">
        <v>6</v>
      </c>
      <c r="B34" s="27">
        <v>721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</row>
    <row r="35" ht="18.95" customHeight="1" spans="1:251">
      <c r="A35" s="9" t="s">
        <v>7</v>
      </c>
      <c r="B35" s="27">
        <v>164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</row>
    <row r="36" ht="18.95" customHeight="1" spans="1:251">
      <c r="A36" s="9" t="s">
        <v>8</v>
      </c>
      <c r="B36" s="28">
        <v>0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</row>
    <row r="37" ht="18.95" customHeight="1" spans="1:251">
      <c r="A37" s="9" t="s">
        <v>17</v>
      </c>
      <c r="B37" s="26">
        <v>1015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</row>
    <row r="38" ht="18.95" customHeight="1" spans="1:251">
      <c r="A38" s="9" t="s">
        <v>6</v>
      </c>
      <c r="B38" s="27">
        <v>269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</row>
    <row r="39" ht="18.95" customHeight="1" spans="1:251">
      <c r="A39" s="9" t="s">
        <v>7</v>
      </c>
      <c r="B39" s="27">
        <v>35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</row>
    <row r="40" ht="18.95" customHeight="1" spans="1:251">
      <c r="A40" s="9" t="s">
        <v>8</v>
      </c>
      <c r="B40" s="2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</row>
    <row r="41" ht="16.5" customHeight="1" spans="1:251">
      <c r="A41" s="4"/>
      <c r="B41" s="1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</row>
    <row r="42" ht="16.5" customHeight="1" spans="1:251">
      <c r="A42" s="4"/>
      <c r="B42" s="1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</row>
    <row r="43" ht="16.5" customHeight="1" spans="1:251">
      <c r="A43" s="4"/>
      <c r="B43" s="1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</row>
    <row r="44" ht="16.5" customHeight="1" spans="1:251">
      <c r="A44" s="4"/>
      <c r="B44" s="1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</row>
    <row r="45" ht="16.5" customHeight="1" spans="1:251">
      <c r="A45" s="4"/>
      <c r="B45" s="1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</row>
    <row r="46" ht="16.5" customHeight="1" spans="1:251">
      <c r="A46" s="4"/>
      <c r="B46" s="1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</row>
    <row r="47" ht="16.5" customHeight="1" spans="1:251">
      <c r="A47" s="4"/>
      <c r="B47" s="1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</row>
    <row r="48" ht="16.5" customHeight="1" spans="1:251">
      <c r="A48" s="4"/>
      <c r="B48" s="1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</row>
    <row r="49" ht="16.5" customHeight="1" spans="1:251">
      <c r="A49" s="4"/>
      <c r="B49" s="1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</row>
    <row r="50" ht="16.5" customHeight="1" spans="1:251">
      <c r="A50" s="4"/>
      <c r="B50" s="12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</row>
    <row r="51" ht="16.5" customHeight="1" spans="1:251">
      <c r="A51" s="4"/>
      <c r="B51" s="12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</row>
    <row r="52" ht="16.5" customHeight="1" spans="1:251">
      <c r="A52" s="4"/>
      <c r="B52" s="1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</row>
    <row r="53" ht="16.5" customHeight="1" spans="1:251">
      <c r="A53" s="4"/>
      <c r="B53" s="12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</row>
    <row r="54" ht="16.5" customHeight="1" spans="1:251">
      <c r="A54" s="4"/>
      <c r="B54" s="1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</row>
  </sheetData>
  <mergeCells count="2">
    <mergeCell ref="A2:B2"/>
    <mergeCell ref="A3:B3"/>
  </mergeCells>
  <printOptions horizontalCentered="1"/>
  <pageMargins left="0.354166666666667" right="0.275" top="0.354166666666667" bottom="0.432638888888889" header="0.354166666666667" footer="0.235416666666667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S36"/>
  <sheetViews>
    <sheetView showZeros="0" workbookViewId="0">
      <selection activeCell="D6" sqref="D6"/>
    </sheetView>
  </sheetViews>
  <sheetFormatPr defaultColWidth="9" defaultRowHeight="14.25" customHeight="1"/>
  <cols>
    <col min="1" max="1" width="45.5714285714286" style="1" customWidth="1"/>
    <col min="2" max="2" width="40.4285714285714" style="1" customWidth="1"/>
    <col min="3" max="3" width="10.8571428571429" style="1" customWidth="1"/>
    <col min="4" max="4" width="33.4285714285714" style="1" customWidth="1"/>
    <col min="5" max="32" width="10.2857142857143" style="1" customWidth="1"/>
    <col min="33" max="224" width="9" style="1" customWidth="1"/>
    <col min="225" max="253" width="10.2857142857143" style="1" customWidth="1"/>
    <col min="254" max="16384" width="9.14285714285714" style="1"/>
  </cols>
  <sheetData>
    <row r="1" ht="24.75" customHeight="1" spans="1:253">
      <c r="A1" s="2" t="s">
        <v>0</v>
      </c>
      <c r="B1" s="1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ht="27" customHeight="1" spans="1:253">
      <c r="A2" s="14" t="s">
        <v>18</v>
      </c>
      <c r="B2" s="1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ht="21" customHeight="1" spans="2:253">
      <c r="B3" s="1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ht="30.6" customHeight="1" spans="1:253">
      <c r="A4" s="6" t="s">
        <v>19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ht="30.6" customHeight="1" spans="1:253">
      <c r="A5" s="16" t="s">
        <v>20</v>
      </c>
      <c r="B5" s="8">
        <f>B7+B9+B11+B13+B15+B17+B19+B21</f>
        <v>42696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ht="30.6" customHeight="1" spans="1:253">
      <c r="A6" s="16" t="s">
        <v>21</v>
      </c>
      <c r="B6" s="8">
        <f>B8+B10+B12+B14+B16+B18+B20+B22+B23</f>
        <v>22384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ht="30.6" customHeight="1" spans="1:253">
      <c r="A7" s="9" t="s">
        <v>22</v>
      </c>
      <c r="B7" s="11">
        <v>18940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ht="30.6" customHeight="1" spans="1:253">
      <c r="A8" s="9" t="s">
        <v>23</v>
      </c>
      <c r="B8" s="11">
        <v>11715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ht="30.6" customHeight="1" spans="1:253">
      <c r="A9" s="9" t="s">
        <v>24</v>
      </c>
      <c r="B9" s="17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ht="30.6" customHeight="1" spans="1:253">
      <c r="A10" s="9" t="s">
        <v>23</v>
      </c>
      <c r="B10" s="17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ht="30.6" customHeight="1" spans="1:253">
      <c r="A11" s="9" t="s">
        <v>25</v>
      </c>
      <c r="B11" s="17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ht="30.6" customHeight="1" spans="1:253">
      <c r="A12" s="9" t="s">
        <v>26</v>
      </c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ht="30.6" customHeight="1" spans="1:253">
      <c r="A13" s="9" t="s">
        <v>27</v>
      </c>
      <c r="B13" s="11">
        <v>16836</v>
      </c>
      <c r="C13" s="4"/>
      <c r="D13" s="18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ht="30.6" customHeight="1" spans="1:253">
      <c r="A14" s="9" t="s">
        <v>28</v>
      </c>
      <c r="B14" s="11">
        <v>9977</v>
      </c>
      <c r="C14" s="4"/>
      <c r="D14" s="18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ht="30.6" customHeight="1" spans="1:253">
      <c r="A15" s="9" t="s">
        <v>29</v>
      </c>
      <c r="B15" s="17">
        <v>2272</v>
      </c>
      <c r="C15" s="4"/>
      <c r="D15" s="18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ht="30.6" customHeight="1" spans="1:253">
      <c r="A16" s="9" t="s">
        <v>30</v>
      </c>
      <c r="B16" s="11">
        <v>247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ht="30.6" customHeight="1" spans="1:253">
      <c r="A17" s="9" t="s">
        <v>31</v>
      </c>
      <c r="B17" s="11">
        <v>1551</v>
      </c>
      <c r="C17" s="4"/>
      <c r="D17" s="18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ht="30.6" customHeight="1" spans="1:253">
      <c r="A18" s="9" t="s">
        <v>32</v>
      </c>
      <c r="B18" s="11">
        <v>201</v>
      </c>
      <c r="C18" s="4"/>
      <c r="D18" s="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ht="30.6" customHeight="1" spans="1:253">
      <c r="A19" s="9" t="s">
        <v>33</v>
      </c>
      <c r="B19" s="11">
        <v>2419</v>
      </c>
      <c r="C19" s="4"/>
      <c r="D19" s="18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ht="28.5" customHeight="1" spans="1:253">
      <c r="A20" s="9" t="s">
        <v>34</v>
      </c>
      <c r="B20" s="11">
        <v>56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ht="28.5" customHeight="1" spans="1:253">
      <c r="A21" s="9" t="s">
        <v>35</v>
      </c>
      <c r="B21" s="11">
        <v>678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ht="28.5" customHeight="1" spans="1:253">
      <c r="A22" s="9" t="s">
        <v>36</v>
      </c>
      <c r="B22" s="17">
        <v>85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ht="28.5" customHeight="1" spans="1:253">
      <c r="A23" s="9" t="s">
        <v>37</v>
      </c>
      <c r="B23" s="17">
        <v>103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ht="16.5" customHeight="1" spans="1:253">
      <c r="A24" s="4"/>
      <c r="B24" s="1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ht="16.5" customHeight="1" spans="1:253">
      <c r="A25" s="4"/>
      <c r="B25" s="1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ht="16.5" customHeight="1" spans="1:253">
      <c r="A26" s="4"/>
      <c r="B26" s="1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ht="16.5" customHeight="1" spans="1:253">
      <c r="A27" s="4"/>
      <c r="B27" s="1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ht="16.5" customHeight="1" spans="1:253">
      <c r="A28" s="4"/>
      <c r="B28" s="1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ht="16.5" customHeight="1" spans="1:253">
      <c r="A29" s="4"/>
      <c r="B29" s="1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ht="16.5" customHeight="1" spans="1:253">
      <c r="A30" s="4"/>
      <c r="B30" s="1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ht="16.5" customHeight="1" spans="1:253">
      <c r="A31" s="4"/>
      <c r="B31" s="1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ht="16.5" customHeight="1" spans="1:253">
      <c r="A32" s="4"/>
      <c r="B32" s="1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ht="16.5" customHeight="1" spans="1:253">
      <c r="A33" s="4"/>
      <c r="B33" s="1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</row>
    <row r="34" ht="16.5" customHeight="1" spans="1:253">
      <c r="A34" s="4"/>
      <c r="B34" s="1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</row>
    <row r="35" ht="16.5" customHeight="1" spans="1:253">
      <c r="A35" s="4"/>
      <c r="B35" s="1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</row>
    <row r="36" customHeight="1" spans="1:2">
      <c r="A36" s="4"/>
      <c r="B36" s="19"/>
    </row>
  </sheetData>
  <mergeCells count="1">
    <mergeCell ref="A2:B2"/>
  </mergeCells>
  <printOptions horizontalCentered="1"/>
  <pageMargins left="0.432638888888889" right="0.313888888888889" top="0.984027777777778" bottom="0.471527777777778" header="0.511805555555556" footer="0.235416666666667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W41"/>
  <sheetViews>
    <sheetView showGridLines="0" showZeros="0" workbookViewId="0">
      <selection activeCell="D20" sqref="D20"/>
    </sheetView>
  </sheetViews>
  <sheetFormatPr defaultColWidth="9" defaultRowHeight="14.25" customHeight="1"/>
  <cols>
    <col min="1" max="1" width="51.5714285714286" style="1" customWidth="1"/>
    <col min="2" max="2" width="46" style="1" customWidth="1"/>
    <col min="3" max="32" width="10.2857142857143" style="1" customWidth="1"/>
    <col min="33" max="224" width="9" style="1" customWidth="1"/>
    <col min="225" max="231" width="10.2857142857143" style="1" customWidth="1"/>
    <col min="232" max="16384" width="9.14285714285714" style="1"/>
  </cols>
  <sheetData>
    <row r="1" ht="27" customHeight="1" spans="1:1">
      <c r="A1" s="2" t="s">
        <v>0</v>
      </c>
    </row>
    <row r="2" ht="36.75" customHeight="1" spans="1:231">
      <c r="A2" s="3" t="s">
        <v>38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ht="21.2" customHeight="1" spans="2:231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ht="38.25" customHeight="1" spans="1:229">
      <c r="A4" s="6" t="s">
        <v>19</v>
      </c>
      <c r="B4" s="6" t="s">
        <v>39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ht="31.9" customHeight="1" spans="1:229">
      <c r="A5" s="7" t="s">
        <v>40</v>
      </c>
      <c r="B5" s="8">
        <f>B6+B7+B8+B9+B10+B11+B12+B13</f>
        <v>5525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</row>
    <row r="6" ht="31.9" customHeight="1" spans="1:229">
      <c r="A6" s="9" t="s">
        <v>41</v>
      </c>
      <c r="B6" s="10">
        <f>收入决算!B9-支出决算!B7</f>
        <v>1769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ht="31.9" customHeight="1" spans="1:229">
      <c r="A7" s="9" t="s">
        <v>42</v>
      </c>
      <c r="B7" s="1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ht="31.9" customHeight="1" spans="1:229">
      <c r="A8" s="9" t="s">
        <v>43</v>
      </c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ht="31.9" customHeight="1" spans="1:229">
      <c r="A9" s="9" t="s">
        <v>44</v>
      </c>
      <c r="B9" s="10">
        <f>收入决算!B21-支出决算!B13</f>
        <v>1816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ht="31.9" customHeight="1" spans="1:229">
      <c r="A10" s="9" t="s">
        <v>45</v>
      </c>
      <c r="B10" s="10">
        <f>收入决算!B25-支出决算!B15</f>
        <v>75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ht="31.9" customHeight="1" spans="1:229">
      <c r="A11" s="9" t="s">
        <v>46</v>
      </c>
      <c r="B11" s="10">
        <f>收入决算!B33-支出决算!B19</f>
        <v>1462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ht="31.9" customHeight="1" spans="1:229">
      <c r="A12" s="9" t="s">
        <v>47</v>
      </c>
      <c r="B12" s="10">
        <f>收入决算!B29-支出决算!B17</f>
        <v>66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ht="31.9" customHeight="1" spans="1:229">
      <c r="A13" s="9" t="s">
        <v>48</v>
      </c>
      <c r="B13" s="11">
        <f>收入决算!B37-支出决算!B21</f>
        <v>337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ht="31.9" customHeight="1" spans="1:229">
      <c r="A14" s="7" t="s">
        <v>49</v>
      </c>
      <c r="B14" s="8">
        <f>B15+B16+B17+B18+B19+B20+B21+B22</f>
        <v>48018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</row>
    <row r="15" ht="31.9" customHeight="1" spans="1:229">
      <c r="A15" s="9" t="s">
        <v>50</v>
      </c>
      <c r="B15" s="10">
        <v>17523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ht="31.9" customHeight="1" spans="1:229">
      <c r="A16" s="9" t="s">
        <v>51</v>
      </c>
      <c r="B16" s="1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ht="31.9" customHeight="1" spans="1:229">
      <c r="A17" s="9" t="s">
        <v>52</v>
      </c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ht="31.9" customHeight="1" spans="1:229">
      <c r="A18" s="9" t="s">
        <v>53</v>
      </c>
      <c r="B18" s="10">
        <v>14693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ht="31.9" customHeight="1" spans="1:229">
      <c r="A19" s="9" t="s">
        <v>54</v>
      </c>
      <c r="B19" s="10">
        <v>565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</row>
    <row r="20" ht="31.9" customHeight="1" spans="1:229">
      <c r="A20" s="9" t="s">
        <v>55</v>
      </c>
      <c r="B20" s="10">
        <v>10544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</row>
    <row r="21" ht="31.9" customHeight="1" spans="1:229">
      <c r="A21" s="9" t="s">
        <v>56</v>
      </c>
      <c r="B21" s="10">
        <v>2351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</row>
    <row r="22" ht="31.9" customHeight="1" spans="1:229">
      <c r="A22" s="9" t="s">
        <v>57</v>
      </c>
      <c r="B22" s="10">
        <v>2342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</row>
    <row r="23" ht="16.5" customHeight="1" spans="1:231">
      <c r="A23" s="4"/>
      <c r="B23" s="1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ht="16.5" customHeight="1" spans="1:231">
      <c r="A24" s="4"/>
      <c r="B24" s="1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ht="16.5" customHeight="1" spans="1:231">
      <c r="A25" s="4"/>
      <c r="B25" s="1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ht="16.5" customHeight="1" spans="1:231">
      <c r="A26" s="4"/>
      <c r="B26" s="1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ht="16.5" customHeight="1" spans="1:231">
      <c r="A27" s="4"/>
      <c r="B27" s="1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ht="16.5" customHeight="1" spans="1:231">
      <c r="A28" s="4"/>
      <c r="B28" s="1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ht="16.5" customHeight="1" spans="1:231">
      <c r="A29" s="4"/>
      <c r="B29" s="1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ht="16.5" customHeight="1" spans="1:231">
      <c r="A30" s="4"/>
      <c r="B30" s="1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ht="16.5" customHeight="1" spans="1:231">
      <c r="A31" s="4"/>
      <c r="B31" s="1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ht="16.5" customHeight="1" spans="1:231">
      <c r="A32" s="4"/>
      <c r="B32" s="1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ht="16.5" customHeight="1" spans="1:231">
      <c r="A33" s="4"/>
      <c r="B33" s="1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ht="16.5" customHeight="1" spans="1:231">
      <c r="A34" s="4"/>
      <c r="B34" s="1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ht="16.5" customHeight="1" spans="1:231">
      <c r="A35" s="4"/>
      <c r="B35" s="1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ht="16.5" customHeight="1" spans="1:231">
      <c r="A36" s="4"/>
      <c r="B36" s="1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ht="16.5" customHeight="1" spans="1:231">
      <c r="A37" s="4"/>
      <c r="B37" s="1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  <row r="38" ht="16.5" customHeight="1" spans="1:231">
      <c r="A38" s="4"/>
      <c r="B38" s="1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</row>
    <row r="39" ht="16.5" customHeight="1" spans="1:231">
      <c r="A39" s="4"/>
      <c r="B39" s="1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</row>
    <row r="40" ht="16.5" customHeight="1" spans="1:231">
      <c r="A40" s="4"/>
      <c r="B40" s="1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</row>
    <row r="41" ht="16.5" customHeight="1" spans="1:231">
      <c r="A41" s="4"/>
      <c r="B41" s="1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</row>
  </sheetData>
  <mergeCells count="1">
    <mergeCell ref="A2:B2"/>
  </mergeCells>
  <printOptions horizontalCentered="1"/>
  <pageMargins left="0.432638888888889" right="0.313888888888889" top="0.984027777777778" bottom="0.55" header="0.511805555555556" footer="0.275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收入决算</vt:lpstr>
      <vt:lpstr>支出决算</vt:lpstr>
      <vt:lpstr>结余决算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2018-12-12T12:52:00Z</dcterms:created>
  <cp:lastPrinted>2019-02-22T05:56:00Z</cp:lastPrinted>
  <dcterms:modified xsi:type="dcterms:W3CDTF">2021-12-01T08:02:30Z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2052-9.1.0.5119</vt:lpwstr>
  </property>
</Properties>
</file>