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4">财政拨款收支预算总体情况!$A$1:$D$35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一般公共预算基本支出情况!$A$1:$F$25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<sst xmlns="http://schemas.openxmlformats.org/spreadsheetml/2006/main" count="135">
  <si>
    <t xml:space="preserve"> </t>
  </si>
  <si>
    <t>2018年克孜勒苏自治州本级部门预算报表</t>
  </si>
  <si>
    <t>克州社会主义学院</t>
  </si>
  <si>
    <t>报送日期：</t>
  </si>
  <si>
    <t>单位负责人：         财务负责人：          经办人：         联系电话：</t>
  </si>
  <si>
    <t>预算01表</t>
  </si>
  <si>
    <t>财政拨款收支预算总体情况表</t>
  </si>
  <si>
    <t>单位：万元</t>
  </si>
  <si>
    <t>财政拨款收入</t>
  </si>
  <si>
    <t>财政拨款支出</t>
  </si>
  <si>
    <t>项                    目</t>
  </si>
  <si>
    <t>2018年预算</t>
  </si>
  <si>
    <t>功能分类</t>
  </si>
  <si>
    <t>一般公共预算</t>
  </si>
  <si>
    <t>一、财政拨款（补助）</t>
  </si>
  <si>
    <t>201 一般公共服务</t>
  </si>
  <si>
    <t xml:space="preserve">        一般预算拨款</t>
  </si>
  <si>
    <t>202 外交</t>
  </si>
  <si>
    <t xml:space="preserve">        基金预算拨款</t>
  </si>
  <si>
    <t>203 国防</t>
  </si>
  <si>
    <t>上级补助收入</t>
  </si>
  <si>
    <t>204 公共安全</t>
  </si>
  <si>
    <t>事业单位经营收入</t>
  </si>
  <si>
    <t>205 教育</t>
  </si>
  <si>
    <t>其他收入</t>
  </si>
  <si>
    <t>206 科学技术</t>
  </si>
  <si>
    <t>预算外收入</t>
  </si>
  <si>
    <t>207 文化体育和传媒</t>
  </si>
  <si>
    <t>208 社会保障与就业</t>
  </si>
  <si>
    <t>210 医疗卫生</t>
  </si>
  <si>
    <t>211 节能环保</t>
  </si>
  <si>
    <t>212 城乡社区事务</t>
  </si>
  <si>
    <t>213 农林水事务</t>
  </si>
  <si>
    <t>214 交通运输</t>
  </si>
  <si>
    <t>215 资源勘探电力信息等事务</t>
  </si>
  <si>
    <t>216 商业服务业等事务</t>
  </si>
  <si>
    <t>217 金融监管等事务支出</t>
  </si>
  <si>
    <t>218 地政灾后恢复重建支出</t>
  </si>
  <si>
    <t>219 援助其他地区支出</t>
  </si>
  <si>
    <t>220 国土资源气象等事务</t>
  </si>
  <si>
    <t>221 住房保障支出</t>
  </si>
  <si>
    <t>222 粮油物资储备管理事务</t>
  </si>
  <si>
    <t>227 预备费</t>
  </si>
  <si>
    <t>228 国债还本付息支出</t>
  </si>
  <si>
    <t>229 其他支出</t>
  </si>
  <si>
    <t>231  债务还本支出</t>
  </si>
  <si>
    <t>232 债务付息支出</t>
  </si>
  <si>
    <t>233 债务发行费用支出</t>
  </si>
  <si>
    <t>本  年  收  入  小  计</t>
  </si>
  <si>
    <t>本  年  支  出  小  计</t>
  </si>
  <si>
    <t>单位上年结余（不包含国库集中支付额度结余）</t>
  </si>
  <si>
    <t>230 转移性支出</t>
  </si>
  <si>
    <t>收      入      总      计</t>
  </si>
  <si>
    <t>支   出  总   计</t>
  </si>
  <si>
    <t>预算02表</t>
  </si>
  <si>
    <t>部门收入总体情况表</t>
  </si>
  <si>
    <t>功能分类科目编码</t>
  </si>
  <si>
    <t>功能分类科目名称</t>
  </si>
  <si>
    <t>总计</t>
  </si>
  <si>
    <t>一般预算拨款</t>
  </si>
  <si>
    <t>基金预算拨款</t>
  </si>
  <si>
    <t>类</t>
  </si>
  <si>
    <t>款</t>
  </si>
  <si>
    <t>项</t>
  </si>
  <si>
    <t>**</t>
  </si>
  <si>
    <t>合计</t>
  </si>
  <si>
    <t>行政运行</t>
  </si>
  <si>
    <t>预算03表</t>
  </si>
  <si>
    <t>部门支出总体情况表</t>
  </si>
  <si>
    <t>项目</t>
  </si>
  <si>
    <t>支出预算</t>
  </si>
  <si>
    <t>合      计</t>
  </si>
  <si>
    <t>基本支出</t>
  </si>
  <si>
    <t>项目支出</t>
  </si>
  <si>
    <t>201</t>
  </si>
  <si>
    <t>34</t>
  </si>
  <si>
    <t>01</t>
  </si>
  <si>
    <t>预算04表</t>
  </si>
  <si>
    <t>政府性基金预算</t>
  </si>
  <si>
    <t>0.00</t>
  </si>
  <si>
    <t>预算05表</t>
  </si>
  <si>
    <t>一般公共预算支出情况表</t>
  </si>
  <si>
    <t>一般公共预算支出</t>
  </si>
  <si>
    <t>小计</t>
  </si>
  <si>
    <t>预算06表</t>
  </si>
  <si>
    <t>一般公共预算基本支出情况表</t>
  </si>
  <si>
    <t>经济分类科目编码</t>
  </si>
  <si>
    <t>经济分类科目名称</t>
  </si>
  <si>
    <t>人员经费</t>
  </si>
  <si>
    <t>公用经费</t>
  </si>
  <si>
    <t>机关事业单位基本养老保险缴费</t>
  </si>
  <si>
    <t>差旅费</t>
  </si>
  <si>
    <t>取暖费</t>
  </si>
  <si>
    <t>奖金</t>
  </si>
  <si>
    <t>基本工资</t>
  </si>
  <si>
    <t>劳务费</t>
  </si>
  <si>
    <t>退休费</t>
  </si>
  <si>
    <t>公务用车运行维护费</t>
  </si>
  <si>
    <t>其他对个人和家庭的补助</t>
  </si>
  <si>
    <t>住房公积金</t>
  </si>
  <si>
    <t>奖励金</t>
  </si>
  <si>
    <t>其他社会保障缴费</t>
  </si>
  <si>
    <t>津贴补贴</t>
  </si>
  <si>
    <t>福利费</t>
  </si>
  <si>
    <t>办公费</t>
  </si>
  <si>
    <t>邮电费</t>
  </si>
  <si>
    <t>工会经费</t>
  </si>
  <si>
    <t>预算07表</t>
  </si>
  <si>
    <t>项目支出情况表</t>
  </si>
  <si>
    <t>科目编码</t>
  </si>
  <si>
    <t>科目</t>
  </si>
  <si>
    <t>项目名称</t>
  </si>
  <si>
    <t>项目支出合计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</si>
  <si>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</si>
  <si>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</si>
  <si>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</si>
  <si>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</si>
  <si>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</si>
  <si>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</si>
  <si>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</si>
  <si>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</si>
  <si>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</si>
  <si>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</si>
  <si>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维稳人员补助经费</t>
  </si>
  <si>
    <t>联建人员补助经费</t>
  </si>
  <si>
    <t>新增社会主义学院及伊斯兰学院运转经费</t>
  </si>
  <si>
    <t>预算08表</t>
  </si>
  <si>
    <t>一般公共预算“三公”经费支出情况表</t>
  </si>
  <si>
    <t>因公出国(境)费用</t>
  </si>
  <si>
    <t>公务用车购置及运行费</t>
  </si>
  <si>
    <t>公务接待费</t>
  </si>
  <si>
    <t>公务用车购置费</t>
  </si>
  <si>
    <t>预算09表</t>
  </si>
  <si>
    <t>政府性基金预算支出情况表</t>
  </si>
  <si>
    <t>政府性基金预算支出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</si>
</sst>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0;* \-#,##0.00;* &quot;&quot;??;@"/>
    <numFmt numFmtId="177" formatCode="#,##0.00_ "/>
    <numFmt numFmtId="178" formatCode=";;"/>
    <numFmt numFmtId="179" formatCode="#,##0.0000"/>
    <numFmt numFmtId="180" formatCode="#,##0.00_);[Red]\(#,##0.00\)"/>
    <numFmt numFmtId="181" formatCode="00"/>
    <numFmt numFmtId="182" formatCode="0000"/>
    <numFmt numFmtId="183" formatCode="#,##0.0_ "/>
  </numFmts>
  <fonts count="29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9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 applyProtection="1">
      <alignment horizontal="right" vertical="center" wrapText="1"/>
    </xf>
    <xf numFmtId="179" fontId="1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ill="1" applyBorder="1" applyAlignment="1" applyProtection="1">
      <alignment horizontal="right" vertical="center" wrapText="1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vertical="center"/>
    </xf>
    <xf numFmtId="181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82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82" fontId="1" fillId="0" borderId="1" xfId="0" applyNumberFormat="1" applyFont="1" applyFill="1" applyBorder="1" applyAlignment="1" applyProtection="1">
      <alignment horizontal="centerContinuous" vertical="center"/>
    </xf>
    <xf numFmtId="182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180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Continuous"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0" fontId="1" fillId="0" borderId="4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centerContinuous"/>
    </xf>
    <xf numFmtId="0" fontId="1" fillId="0" borderId="1" xfId="0" applyNumberFormat="1" applyFont="1" applyFill="1" applyBorder="1" applyAlignment="1">
      <alignment horizontal="centerContinuous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9" fontId="1" fillId="0" borderId="2" xfId="0" applyNumberFormat="1" applyFont="1" applyFill="1" applyBorder="1" applyAlignment="1" applyProtection="1">
      <alignment vertical="center"/>
    </xf>
    <xf numFmtId="180" fontId="1" fillId="0" borderId="5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180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83" fontId="1" fillId="0" borderId="0" xfId="0" applyNumberFormat="1" applyFont="1" applyFill="1" applyAlignment="1" applyProtection="1">
      <alignment horizontal="right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right" vertical="center" wrapText="1"/>
    </xf>
    <xf numFmtId="183" fontId="1" fillId="0" borderId="0" xfId="0" applyNumberFormat="1" applyFont="1" applyFill="1" applyAlignment="1" applyProtection="1">
      <alignment horizontal="right"/>
    </xf>
    <xf numFmtId="180" fontId="1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Continuous"/>
    </xf>
    <xf numFmtId="49" fontId="7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showGridLines="0" tabSelected="1" topLeftCell="A10" workbookViewId="0">
      <selection activeCell="A117" sqref="A117"/>
    </sheetView>
  </sheetViews>
  <sheetFormatPr defaultColWidth="9.16666666666667" defaultRowHeight="11.25"/>
  <cols>
    <col min="1" max="1" width="215" customWidth="1"/>
  </cols>
  <sheetData>
    <row r="1" ht="12.75" customHeight="1" spans="1:1">
      <c r="A1" s="33" t="s">
        <v>0</v>
      </c>
    </row>
    <row r="2" ht="12.75" customHeight="1"/>
    <row r="3" ht="12.75" customHeight="1"/>
    <row r="4" ht="12.75" customHeight="1"/>
    <row r="5" ht="12.75" customHeight="1"/>
    <row r="6" ht="58.5" customHeight="1" spans="1:1">
      <c r="A6" s="129" t="s">
        <v>1</v>
      </c>
    </row>
    <row r="7" ht="12.75" customHeight="1" spans="5:5">
      <c r="E7" s="130"/>
    </row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7.5" customHeight="1" spans="1:1">
      <c r="A15" s="33"/>
    </row>
    <row r="16" s="1" customFormat="1" ht="36.75" customHeight="1" spans="1:23">
      <c r="A16" s="131" t="s">
        <v>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12.75" customHeight="1" spans="1:1">
      <c r="A17" s="33"/>
    </row>
    <row r="18" ht="12.75" customHeight="1" spans="1:1">
      <c r="A18" s="33"/>
    </row>
    <row r="19" ht="12.75" customHeight="1" spans="1:1">
      <c r="A19" s="33"/>
    </row>
    <row r="20" ht="12.75" customHeight="1" spans="1:1">
      <c r="A20" s="33"/>
    </row>
    <row r="21" ht="12.75" customHeight="1" spans="1:1">
      <c r="A21" s="33"/>
    </row>
    <row r="22" ht="12.75" customHeight="1" spans="1:1">
      <c r="A22" s="33"/>
    </row>
    <row r="23" ht="12.75" customHeight="1"/>
    <row r="24" ht="12.75" customHeight="1"/>
    <row r="25" ht="40.5" customHeight="1" spans="1:23">
      <c r="A25" s="133" t="s">
        <v>3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ht="12.75" customHeight="1"/>
    <row r="27" ht="12.75" customHeight="1"/>
    <row r="28" ht="12.75" customHeight="1"/>
    <row r="29" ht="42.75" customHeight="1" spans="1:23">
      <c r="A29" s="134" t="s">
        <v>4</v>
      </c>
      <c r="B29" s="130"/>
      <c r="C29" s="130"/>
      <c r="D29" s="130"/>
      <c r="E29" s="130"/>
      <c r="F29" s="130"/>
      <c r="G29" s="135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</sheetData>
  <sheetProtection formatCells="0" formatColumns="0" formatRows="0"/>
  <pageMargins left="0.75" right="0.75" top="1" bottom="1" header="0.5" footer="0.5"/>
  <pageSetup paperSize="9" orientation="portrait" horizontalDpi="18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4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132</v>
      </c>
    </row>
    <row r="2" ht="18" customHeight="1" spans="1:7">
      <c r="A2" s="4" t="s">
        <v>133</v>
      </c>
      <c r="B2" s="4"/>
      <c r="C2" s="4"/>
      <c r="D2" s="4"/>
      <c r="E2" s="4"/>
      <c r="F2" s="4"/>
      <c r="G2" s="5"/>
    </row>
    <row r="3" ht="18" customHeight="1" spans="2:7">
      <c r="B3" s="6"/>
      <c r="C3" s="7"/>
      <c r="D3" s="6"/>
      <c r="E3" s="6"/>
      <c r="F3" s="8"/>
      <c r="G3" s="9" t="s">
        <v>7</v>
      </c>
    </row>
    <row r="4" ht="18" customHeight="1" spans="1:7">
      <c r="A4" s="10" t="s">
        <v>69</v>
      </c>
      <c r="B4" s="10"/>
      <c r="C4" s="10"/>
      <c r="D4" s="10"/>
      <c r="E4" s="11" t="s">
        <v>134</v>
      </c>
      <c r="F4" s="12"/>
      <c r="G4" s="12"/>
    </row>
    <row r="5" ht="18" customHeight="1" spans="1:7">
      <c r="A5" s="13" t="s">
        <v>56</v>
      </c>
      <c r="B5" s="14"/>
      <c r="C5" s="15"/>
      <c r="D5" s="16" t="s">
        <v>57</v>
      </c>
      <c r="E5" s="17" t="s">
        <v>83</v>
      </c>
      <c r="F5" s="18" t="s">
        <v>72</v>
      </c>
      <c r="G5" s="18" t="s">
        <v>73</v>
      </c>
    </row>
    <row r="6" ht="14.25" customHeight="1" spans="1:7">
      <c r="A6" s="19" t="s">
        <v>61</v>
      </c>
      <c r="B6" s="20" t="s">
        <v>62</v>
      </c>
      <c r="C6" s="20" t="s">
        <v>63</v>
      </c>
      <c r="D6" s="21"/>
      <c r="E6" s="22"/>
      <c r="F6" s="23"/>
      <c r="G6" s="23"/>
    </row>
    <row r="7" ht="18" customHeight="1" spans="1:7">
      <c r="A7" s="24" t="s">
        <v>64</v>
      </c>
      <c r="B7" s="25" t="s">
        <v>64</v>
      </c>
      <c r="C7" s="26" t="s">
        <v>64</v>
      </c>
      <c r="D7" s="27" t="s">
        <v>64</v>
      </c>
      <c r="E7" s="17">
        <v>1</v>
      </c>
      <c r="F7" s="17">
        <v>2</v>
      </c>
      <c r="G7" s="17">
        <v>3</v>
      </c>
    </row>
    <row r="8" s="1" customFormat="1" ht="18" customHeight="1" spans="1:7">
      <c r="A8" s="28"/>
      <c r="B8" s="29"/>
      <c r="C8" s="29"/>
      <c r="D8" s="30"/>
      <c r="E8" s="31"/>
      <c r="F8" s="32"/>
      <c r="G8" s="31"/>
    </row>
    <row r="9" ht="18" customHeight="1" spans="1:7">
      <c r="A9" s="2"/>
      <c r="B9" s="33"/>
      <c r="C9" s="33"/>
      <c r="D9" s="34"/>
      <c r="E9" s="35"/>
      <c r="F9" s="33"/>
      <c r="G9" s="35"/>
    </row>
    <row r="10" ht="18" customHeight="1" spans="1:7">
      <c r="A10" s="33"/>
      <c r="B10" s="33"/>
      <c r="C10" s="33"/>
      <c r="D10" s="33"/>
      <c r="E10" s="33"/>
      <c r="F10" s="33"/>
      <c r="G10" s="33"/>
    </row>
    <row r="11" ht="18" customHeight="1" spans="2:7">
      <c r="B11" s="33"/>
      <c r="C11" s="34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3:7"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1"/>
    </row>
    <row r="16" ht="18" customHeight="1" spans="3:6">
      <c r="C16" s="34"/>
      <c r="D16" s="33"/>
      <c r="E16" s="33"/>
      <c r="F16" s="33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4">
      <c r="C21" s="34"/>
      <c r="D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3">
      <c r="C24" s="34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</sheetData>
  <sheetProtection formatCells="0" formatColumns="0" formatRows="0"/>
  <mergeCells count="5">
    <mergeCell ref="A5:C5"/>
    <mergeCell ref="D5:D6"/>
    <mergeCell ref="E5:E6"/>
    <mergeCell ref="F5:F6"/>
    <mergeCell ref="G5:G6"/>
  </mergeCells>
  <printOptions horizontalCentered="1"/>
  <pageMargins left="0.229861111111111" right="0.189583333333333" top="0.786805555555556" bottom="0.708333333333333" header="0" footer="0"/>
  <pageSetup paperSize="8" fitToHeight="100" orientation="landscape"/>
  <headerFooter alignWithMargins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37"/>
  <sheetViews>
    <sheetView showGridLines="0" workbookViewId="0">
      <selection activeCell="A1" sqref="A1"/>
    </sheetView>
  </sheetViews>
  <sheetFormatPr defaultColWidth="9.16666666666667" defaultRowHeight="11.25"/>
  <cols>
    <col min="1" max="1" width="33.8333333333333" customWidth="1"/>
    <col min="2" max="2" width="20.3333333333333" customWidth="1"/>
    <col min="3" max="3" width="37.3333333333333" customWidth="1"/>
    <col min="4" max="4" width="19.3333333333333" customWidth="1"/>
    <col min="5" max="125" width="9" customWidth="1"/>
  </cols>
  <sheetData>
    <row r="1" ht="18" customHeight="1" spans="1:215">
      <c r="A1" s="86"/>
      <c r="B1" s="87"/>
      <c r="C1" s="87"/>
      <c r="D1" s="114" t="s">
        <v>5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</row>
    <row r="2" ht="18" customHeight="1" spans="1:215">
      <c r="A2" s="90" t="s">
        <v>6</v>
      </c>
      <c r="B2" s="90"/>
      <c r="C2" s="90"/>
      <c r="D2" s="90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</row>
    <row r="3" ht="18" customHeight="1" spans="2:215">
      <c r="B3" s="2"/>
      <c r="C3" s="2"/>
      <c r="D3" s="124" t="s">
        <v>7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</row>
    <row r="4" ht="18" customHeight="1" spans="1:215">
      <c r="A4" s="93" t="s">
        <v>8</v>
      </c>
      <c r="B4" s="93"/>
      <c r="C4" s="93" t="s">
        <v>9</v>
      </c>
      <c r="D4" s="93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</row>
    <row r="5" ht="18" customHeight="1" spans="1:215">
      <c r="A5" s="95" t="s">
        <v>10</v>
      </c>
      <c r="B5" s="95" t="s">
        <v>11</v>
      </c>
      <c r="C5" s="64" t="s">
        <v>12</v>
      </c>
      <c r="D5" s="64" t="s">
        <v>13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</row>
    <row r="6" s="1" customFormat="1" ht="18" customHeight="1" spans="1:215">
      <c r="A6" s="96" t="s">
        <v>14</v>
      </c>
      <c r="B6" s="97">
        <v>267.76</v>
      </c>
      <c r="C6" s="98" t="s">
        <v>15</v>
      </c>
      <c r="D6" s="70">
        <v>267.7624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</row>
    <row r="7" s="1" customFormat="1" ht="18" customHeight="1" spans="1:215">
      <c r="A7" s="100" t="s">
        <v>16</v>
      </c>
      <c r="B7" s="70">
        <v>267.76</v>
      </c>
      <c r="C7" s="98" t="s">
        <v>17</v>
      </c>
      <c r="D7" s="70">
        <v>0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</row>
    <row r="8" s="1" customFormat="1" ht="18" customHeight="1" spans="1:215">
      <c r="A8" s="101" t="s">
        <v>18</v>
      </c>
      <c r="B8" s="102">
        <v>0</v>
      </c>
      <c r="C8" s="98" t="s">
        <v>19</v>
      </c>
      <c r="D8" s="70">
        <v>0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</row>
    <row r="9" s="1" customFormat="1" ht="18" customHeight="1" spans="1:215">
      <c r="A9" s="126" t="s">
        <v>20</v>
      </c>
      <c r="B9" s="127">
        <v>0</v>
      </c>
      <c r="C9" s="98" t="s">
        <v>21</v>
      </c>
      <c r="D9" s="70">
        <v>0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</row>
    <row r="10" s="1" customFormat="1" ht="18" customHeight="1" spans="1:215">
      <c r="A10" s="103" t="s">
        <v>22</v>
      </c>
      <c r="B10" s="128">
        <v>0</v>
      </c>
      <c r="C10" s="98" t="s">
        <v>23</v>
      </c>
      <c r="D10" s="70">
        <v>0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</row>
    <row r="11" s="1" customFormat="1" ht="18" customHeight="1" spans="1:215">
      <c r="A11" s="103" t="s">
        <v>24</v>
      </c>
      <c r="B11" s="128">
        <v>0</v>
      </c>
      <c r="C11" s="98" t="s">
        <v>25</v>
      </c>
      <c r="D11" s="70">
        <v>0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</row>
    <row r="12" s="1" customFormat="1" ht="18" customHeight="1" spans="1:215">
      <c r="A12" s="103" t="s">
        <v>26</v>
      </c>
      <c r="B12" s="128">
        <v>0</v>
      </c>
      <c r="C12" s="98" t="s">
        <v>27</v>
      </c>
      <c r="D12" s="70">
        <v>0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</row>
    <row r="13" s="1" customFormat="1" ht="18" customHeight="1" spans="1:215">
      <c r="A13" s="103"/>
      <c r="B13" s="104"/>
      <c r="C13" s="98" t="s">
        <v>28</v>
      </c>
      <c r="D13" s="70">
        <v>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</row>
    <row r="14" s="1" customFormat="1" ht="18" customHeight="1" spans="1:215">
      <c r="A14" s="103"/>
      <c r="B14" s="104"/>
      <c r="C14" s="19" t="s">
        <v>29</v>
      </c>
      <c r="D14" s="70">
        <v>0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</row>
    <row r="15" s="1" customFormat="1" ht="18" customHeight="1" spans="1:215">
      <c r="A15" s="103"/>
      <c r="B15" s="104"/>
      <c r="C15" s="19" t="s">
        <v>30</v>
      </c>
      <c r="D15" s="70"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</row>
    <row r="16" s="1" customFormat="1" ht="18" customHeight="1" spans="1:215">
      <c r="A16" s="103"/>
      <c r="B16" s="104"/>
      <c r="C16" s="19" t="s">
        <v>31</v>
      </c>
      <c r="D16" s="70">
        <v>0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</row>
    <row r="17" s="1" customFormat="1" ht="18" customHeight="1" spans="1:215">
      <c r="A17" s="105"/>
      <c r="B17" s="70"/>
      <c r="C17" s="19" t="s">
        <v>32</v>
      </c>
      <c r="D17" s="70">
        <v>0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</row>
    <row r="18" s="1" customFormat="1" ht="18" customHeight="1" spans="1:215">
      <c r="A18" s="105"/>
      <c r="B18" s="70"/>
      <c r="C18" s="19" t="s">
        <v>33</v>
      </c>
      <c r="D18" s="70">
        <v>0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</row>
    <row r="19" s="1" customFormat="1" ht="18" customHeight="1" spans="1:215">
      <c r="A19" s="100"/>
      <c r="B19" s="70"/>
      <c r="C19" s="19" t="s">
        <v>34</v>
      </c>
      <c r="D19" s="70">
        <v>0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</row>
    <row r="20" s="1" customFormat="1" ht="18" customHeight="1" spans="1:215">
      <c r="A20" s="100"/>
      <c r="B20" s="70"/>
      <c r="C20" s="106" t="s">
        <v>35</v>
      </c>
      <c r="D20" s="70">
        <v>0</v>
      </c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</row>
    <row r="21" s="1" customFormat="1" ht="18" customHeight="1" spans="1:215">
      <c r="A21" s="100"/>
      <c r="B21" s="70"/>
      <c r="C21" s="19" t="s">
        <v>36</v>
      </c>
      <c r="D21" s="70">
        <v>0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</row>
    <row r="22" s="1" customFormat="1" ht="19.5" customHeight="1" spans="1:215">
      <c r="A22" s="100"/>
      <c r="B22" s="70"/>
      <c r="C22" s="106" t="s">
        <v>37</v>
      </c>
      <c r="D22" s="70">
        <v>0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</row>
    <row r="23" s="1" customFormat="1" ht="18" customHeight="1" spans="1:215">
      <c r="A23" s="100"/>
      <c r="B23" s="97"/>
      <c r="C23" s="106" t="s">
        <v>38</v>
      </c>
      <c r="D23" s="70">
        <v>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</row>
    <row r="24" s="1" customFormat="1" ht="18" customHeight="1" spans="1:215">
      <c r="A24" s="100"/>
      <c r="B24" s="97"/>
      <c r="C24" s="98" t="s">
        <v>39</v>
      </c>
      <c r="D24" s="70">
        <v>0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</row>
    <row r="25" s="1" customFormat="1" ht="18" customHeight="1" spans="1:215">
      <c r="A25" s="100"/>
      <c r="B25" s="97"/>
      <c r="C25" s="98" t="s">
        <v>40</v>
      </c>
      <c r="D25" s="70">
        <v>0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</row>
    <row r="26" s="1" customFormat="1" ht="18" customHeight="1" spans="1:215">
      <c r="A26" s="100"/>
      <c r="B26" s="97"/>
      <c r="C26" s="98" t="s">
        <v>41</v>
      </c>
      <c r="D26" s="70">
        <v>0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</row>
    <row r="27" s="1" customFormat="1" ht="18" customHeight="1" spans="1:215">
      <c r="A27" s="100"/>
      <c r="B27" s="97"/>
      <c r="C27" s="98" t="s">
        <v>42</v>
      </c>
      <c r="D27" s="70">
        <v>0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</row>
    <row r="28" s="1" customFormat="1" ht="18" customHeight="1" spans="1:215">
      <c r="A28" s="100"/>
      <c r="B28" s="97"/>
      <c r="C28" s="98" t="s">
        <v>43</v>
      </c>
      <c r="D28" s="70">
        <v>0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</row>
    <row r="29" s="1" customFormat="1" ht="18" customHeight="1" spans="1:215">
      <c r="A29" s="100"/>
      <c r="B29" s="97"/>
      <c r="C29" s="19" t="s">
        <v>44</v>
      </c>
      <c r="D29" s="70">
        <v>0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</row>
    <row r="30" s="1" customFormat="1" ht="18" customHeight="1" spans="1:215">
      <c r="A30" s="100"/>
      <c r="B30" s="97"/>
      <c r="C30" s="103" t="s">
        <v>45</v>
      </c>
      <c r="D30" s="70">
        <v>0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</row>
    <row r="31" s="1" customFormat="1" ht="18" customHeight="1" spans="1:215">
      <c r="A31" s="100"/>
      <c r="B31" s="97"/>
      <c r="C31" s="19" t="s">
        <v>46</v>
      </c>
      <c r="D31" s="70">
        <v>0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</row>
    <row r="32" s="1" customFormat="1" ht="18" customHeight="1" spans="1:215">
      <c r="A32" s="100"/>
      <c r="B32" s="97"/>
      <c r="C32" s="19" t="s">
        <v>47</v>
      </c>
      <c r="D32" s="70">
        <v>0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</row>
    <row r="33" s="1" customFormat="1" ht="18" customHeight="1" spans="1:215">
      <c r="A33" s="107" t="s">
        <v>48</v>
      </c>
      <c r="B33" s="99">
        <v>267.76</v>
      </c>
      <c r="C33" s="108" t="s">
        <v>49</v>
      </c>
      <c r="D33" s="109">
        <v>267.7624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</row>
    <row r="34" s="1" customFormat="1" ht="18" customHeight="1" spans="1:215">
      <c r="A34" s="103" t="s">
        <v>50</v>
      </c>
      <c r="B34" s="104">
        <v>0</v>
      </c>
      <c r="C34" s="19" t="s">
        <v>51</v>
      </c>
      <c r="D34" s="70">
        <v>0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</row>
    <row r="35" s="1" customFormat="1" ht="18" customHeight="1" spans="1:215">
      <c r="A35" s="107" t="s">
        <v>52</v>
      </c>
      <c r="B35" s="109">
        <v>267.76</v>
      </c>
      <c r="C35" s="108" t="s">
        <v>53</v>
      </c>
      <c r="D35" s="109">
        <v>267.7624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</row>
    <row r="36" ht="18" customHeight="1" spans="1:21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</row>
    <row r="37" ht="18" customHeight="1" spans="1:215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</row>
  </sheetData>
  <sheetProtection formatCells="0" formatColumns="0" formatRows="0"/>
  <printOptions horizontalCentered="1"/>
  <pageMargins left="0" right="0" top="0" bottom="0" header="0" footer="0"/>
  <pageSetup paperSize="8" orientation="landscape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S27"/>
  <sheetViews>
    <sheetView showGridLines="0" workbookViewId="0">
      <selection activeCell="A1" sqref="A1"/>
    </sheetView>
  </sheetViews>
  <sheetFormatPr defaultColWidth="9.16666666666667" defaultRowHeight="11.25"/>
  <cols>
    <col min="4" max="4" width="19.6666666666667" customWidth="1"/>
    <col min="5" max="7" width="16.3333333333333" customWidth="1"/>
    <col min="8" max="197" width="9" customWidth="1"/>
  </cols>
  <sheetData>
    <row r="1" ht="18" customHeight="1" spans="5:201">
      <c r="E1" s="114"/>
      <c r="F1" s="114"/>
      <c r="G1" s="114"/>
      <c r="H1" s="89"/>
      <c r="I1" s="89"/>
      <c r="J1" s="89"/>
      <c r="K1" s="89"/>
      <c r="L1" s="114" t="s">
        <v>54</v>
      </c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</row>
    <row r="2" ht="18" customHeight="1" spans="1:201">
      <c r="A2" s="115" t="s">
        <v>55</v>
      </c>
      <c r="B2" s="116"/>
      <c r="C2" s="116"/>
      <c r="D2" s="116"/>
      <c r="E2" s="56"/>
      <c r="F2" s="56"/>
      <c r="G2" s="56"/>
      <c r="H2" s="90"/>
      <c r="I2" s="90"/>
      <c r="J2" s="90"/>
      <c r="K2" s="90"/>
      <c r="L2" s="56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</row>
    <row r="3" ht="18" customHeight="1" spans="5:201">
      <c r="E3" s="117"/>
      <c r="F3" s="114"/>
      <c r="G3" s="114"/>
      <c r="H3" s="89"/>
      <c r="I3" s="89"/>
      <c r="J3" s="89"/>
      <c r="K3" s="89"/>
      <c r="L3" s="124" t="s">
        <v>7</v>
      </c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</row>
    <row r="4" ht="37.5" customHeight="1" spans="1:201">
      <c r="A4" s="10" t="s">
        <v>56</v>
      </c>
      <c r="B4" s="10"/>
      <c r="C4" s="10"/>
      <c r="D4" s="73" t="s">
        <v>57</v>
      </c>
      <c r="E4" s="118" t="s">
        <v>58</v>
      </c>
      <c r="F4" s="119" t="s">
        <v>59</v>
      </c>
      <c r="G4" s="119" t="s">
        <v>60</v>
      </c>
      <c r="H4" s="120" t="s">
        <v>20</v>
      </c>
      <c r="I4" s="120" t="s">
        <v>22</v>
      </c>
      <c r="J4" s="120" t="s">
        <v>24</v>
      </c>
      <c r="K4" s="120" t="s">
        <v>26</v>
      </c>
      <c r="L4" s="120" t="s">
        <v>50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</row>
    <row r="5" ht="37.5" customHeight="1" spans="1:201">
      <c r="A5" s="19" t="s">
        <v>61</v>
      </c>
      <c r="B5" s="20" t="s">
        <v>62</v>
      </c>
      <c r="C5" s="20" t="s">
        <v>63</v>
      </c>
      <c r="D5" s="73"/>
      <c r="E5" s="121"/>
      <c r="F5" s="122"/>
      <c r="G5" s="122"/>
      <c r="H5" s="120"/>
      <c r="I5" s="120"/>
      <c r="J5" s="120"/>
      <c r="K5" s="120"/>
      <c r="L5" s="120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</row>
    <row r="6" ht="18" customHeight="1" spans="1:197">
      <c r="A6" s="19" t="s">
        <v>64</v>
      </c>
      <c r="B6" s="20" t="s">
        <v>64</v>
      </c>
      <c r="C6" s="20" t="s">
        <v>64</v>
      </c>
      <c r="D6" s="19" t="s">
        <v>64</v>
      </c>
      <c r="E6" s="113">
        <v>1</v>
      </c>
      <c r="F6" s="113">
        <v>2</v>
      </c>
      <c r="G6" s="113">
        <v>3</v>
      </c>
      <c r="H6" s="113">
        <v>4</v>
      </c>
      <c r="I6" s="113">
        <v>5</v>
      </c>
      <c r="J6" s="113">
        <v>6</v>
      </c>
      <c r="K6" s="113">
        <v>7</v>
      </c>
      <c r="L6" s="113">
        <v>8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</row>
    <row r="7" s="1" customFormat="1" ht="12" spans="1:197">
      <c r="A7" s="113"/>
      <c r="B7" s="65"/>
      <c r="C7" s="65"/>
      <c r="D7" s="113" t="s">
        <v>65</v>
      </c>
      <c r="E7" s="123">
        <v>267.76</v>
      </c>
      <c r="F7" s="123">
        <v>267.76</v>
      </c>
      <c r="G7" s="123">
        <v>0</v>
      </c>
      <c r="H7" s="123">
        <v>0</v>
      </c>
      <c r="I7" s="125">
        <v>0</v>
      </c>
      <c r="J7" s="125">
        <v>0</v>
      </c>
      <c r="K7" s="125">
        <v>0</v>
      </c>
      <c r="L7" s="125">
        <v>0</v>
      </c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</row>
    <row r="8" ht="12" spans="1:12">
      <c r="A8" s="113">
        <v>201</v>
      </c>
      <c r="B8" s="65">
        <v>34</v>
      </c>
      <c r="C8" s="65">
        <v>1</v>
      </c>
      <c r="D8" s="113" t="s">
        <v>66</v>
      </c>
      <c r="E8" s="123">
        <v>267.76</v>
      </c>
      <c r="F8" s="123">
        <v>267.76</v>
      </c>
      <c r="G8" s="123">
        <v>0</v>
      </c>
      <c r="H8" s="123">
        <v>0</v>
      </c>
      <c r="I8" s="125">
        <v>0</v>
      </c>
      <c r="J8" s="125">
        <v>0</v>
      </c>
      <c r="K8" s="125">
        <v>0</v>
      </c>
      <c r="L8" s="125">
        <v>0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629861111111111" right="0.629861111111111" top="0.786805555555556" bottom="0.708333333333333" header="0" footer="0"/>
  <pageSetup paperSize="8" fitToHeight="100" orientation="landscape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7.5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67</v>
      </c>
    </row>
    <row r="2" ht="18" customHeight="1" spans="1:7">
      <c r="A2" s="4" t="s">
        <v>68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3" t="s">
        <v>7</v>
      </c>
    </row>
    <row r="4" ht="18" customHeight="1" spans="1:7">
      <c r="A4" s="79" t="s">
        <v>69</v>
      </c>
      <c r="B4" s="11"/>
      <c r="C4" s="11"/>
      <c r="D4" s="11"/>
      <c r="E4" s="11" t="s">
        <v>70</v>
      </c>
      <c r="F4" s="11"/>
      <c r="G4" s="80"/>
    </row>
    <row r="5" ht="18" customHeight="1" spans="1:7">
      <c r="A5" s="10" t="s">
        <v>56</v>
      </c>
      <c r="B5" s="10"/>
      <c r="C5" s="10"/>
      <c r="D5" s="73" t="s">
        <v>57</v>
      </c>
      <c r="E5" s="74" t="s">
        <v>71</v>
      </c>
      <c r="F5" s="113" t="s">
        <v>72</v>
      </c>
      <c r="G5" s="113" t="s">
        <v>73</v>
      </c>
    </row>
    <row r="6" ht="18" customHeight="1" spans="1:7">
      <c r="A6" s="73" t="s">
        <v>61</v>
      </c>
      <c r="B6" s="74" t="s">
        <v>62</v>
      </c>
      <c r="C6" s="74" t="s">
        <v>63</v>
      </c>
      <c r="D6" s="73"/>
      <c r="E6" s="74"/>
      <c r="F6" s="113"/>
      <c r="G6" s="113"/>
    </row>
    <row r="7" ht="14.25" customHeight="1" spans="1:7">
      <c r="A7" s="73"/>
      <c r="B7" s="74"/>
      <c r="C7" s="74"/>
      <c r="D7" s="73"/>
      <c r="E7" s="74"/>
      <c r="F7" s="113"/>
      <c r="G7" s="113"/>
    </row>
    <row r="8" ht="18" customHeight="1" spans="1:7">
      <c r="A8" s="74" t="s">
        <v>64</v>
      </c>
      <c r="B8" s="82" t="s">
        <v>64</v>
      </c>
      <c r="C8" s="82" t="s">
        <v>64</v>
      </c>
      <c r="D8" s="74" t="s">
        <v>64</v>
      </c>
      <c r="E8" s="74">
        <v>1</v>
      </c>
      <c r="F8" s="74">
        <f>E8+1</f>
        <v>2</v>
      </c>
      <c r="G8" s="74">
        <f>F8+1</f>
        <v>3</v>
      </c>
    </row>
    <row r="9" s="1" customFormat="1" ht="12" spans="1:7">
      <c r="A9" s="83"/>
      <c r="B9" s="84"/>
      <c r="C9" s="84"/>
      <c r="D9" s="30" t="s">
        <v>65</v>
      </c>
      <c r="E9" s="70">
        <v>267.7625</v>
      </c>
      <c r="F9" s="70">
        <v>216.2824</v>
      </c>
      <c r="G9" s="70">
        <v>51.48</v>
      </c>
    </row>
    <row r="10" ht="12" spans="1:7">
      <c r="A10" s="83" t="s">
        <v>74</v>
      </c>
      <c r="B10" s="84" t="s">
        <v>75</v>
      </c>
      <c r="C10" s="84" t="s">
        <v>76</v>
      </c>
      <c r="D10" s="30" t="s">
        <v>66</v>
      </c>
      <c r="E10" s="70">
        <v>267.7625</v>
      </c>
      <c r="F10" s="70">
        <v>216.2824</v>
      </c>
      <c r="G10" s="70">
        <v>51.48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861111111111" right="0.189583333333333" top="0.786805555555556" bottom="0.708333333333333" header="0" footer="0"/>
  <pageSetup paperSize="8" fitToHeight="100" orientation="landscape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37"/>
  <sheetViews>
    <sheetView showGridLines="0" workbookViewId="0">
      <selection activeCell="A1" sqref="A1"/>
    </sheetView>
  </sheetViews>
  <sheetFormatPr defaultColWidth="9.16666666666667" defaultRowHeight="11.25"/>
  <cols>
    <col min="1" max="1" width="39" customWidth="1"/>
    <col min="2" max="2" width="20.3333333333333" customWidth="1"/>
    <col min="3" max="3" width="37.3333333333333" customWidth="1"/>
    <col min="4" max="4" width="19.6666666666667" customWidth="1"/>
    <col min="5" max="5" width="19.3333333333333" customWidth="1"/>
    <col min="6" max="6" width="17.3333333333333" style="85" customWidth="1"/>
    <col min="7" max="127" width="9" customWidth="1"/>
  </cols>
  <sheetData>
    <row r="1" ht="18" customHeight="1" spans="1:217">
      <c r="A1" s="86"/>
      <c r="B1" s="87"/>
      <c r="C1" s="87"/>
      <c r="D1" s="87"/>
      <c r="E1" s="87"/>
      <c r="F1" s="88" t="s">
        <v>77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</row>
    <row r="2" ht="18" customHeight="1" spans="1:217">
      <c r="A2" s="90" t="s">
        <v>6</v>
      </c>
      <c r="B2" s="90"/>
      <c r="C2" s="90"/>
      <c r="D2" s="90"/>
      <c r="E2" s="90"/>
      <c r="F2" s="91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</row>
    <row r="3" ht="18" customHeight="1" spans="2:217">
      <c r="B3" s="2"/>
      <c r="C3" s="2"/>
      <c r="D3" s="2"/>
      <c r="E3" s="2"/>
      <c r="F3" s="88" t="s">
        <v>7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</row>
    <row r="4" ht="18" customHeight="1" spans="1:217">
      <c r="A4" s="93" t="s">
        <v>8</v>
      </c>
      <c r="B4" s="93"/>
      <c r="C4" s="93" t="s">
        <v>9</v>
      </c>
      <c r="D4" s="93"/>
      <c r="E4" s="93"/>
      <c r="F4" s="94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</row>
    <row r="5" ht="18" customHeight="1" spans="1:217">
      <c r="A5" s="95" t="s">
        <v>10</v>
      </c>
      <c r="B5" s="95" t="s">
        <v>65</v>
      </c>
      <c r="C5" s="64" t="s">
        <v>12</v>
      </c>
      <c r="D5" s="64" t="s">
        <v>65</v>
      </c>
      <c r="E5" s="64" t="s">
        <v>13</v>
      </c>
      <c r="F5" s="94" t="s">
        <v>78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</row>
    <row r="6" s="1" customFormat="1" ht="18" customHeight="1" spans="1:217">
      <c r="A6" s="96" t="s">
        <v>14</v>
      </c>
      <c r="B6" s="97">
        <v>267.76</v>
      </c>
      <c r="C6" s="98" t="s">
        <v>15</v>
      </c>
      <c r="D6" s="99">
        <f>E6</f>
        <v>267.7624</v>
      </c>
      <c r="E6" s="70">
        <v>267.7624</v>
      </c>
      <c r="F6" s="99" t="s">
        <v>79</v>
      </c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</row>
    <row r="7" s="1" customFormat="1" ht="18" customHeight="1" spans="1:217">
      <c r="A7" s="100" t="s">
        <v>16</v>
      </c>
      <c r="B7" s="70">
        <v>267.76</v>
      </c>
      <c r="C7" s="98" t="s">
        <v>17</v>
      </c>
      <c r="D7" s="99">
        <f t="shared" ref="D7:D32" si="0">E7</f>
        <v>0</v>
      </c>
      <c r="E7" s="70">
        <v>0</v>
      </c>
      <c r="F7" s="99" t="s">
        <v>79</v>
      </c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</row>
    <row r="8" s="1" customFormat="1" ht="18" customHeight="1" spans="1:217">
      <c r="A8" s="101" t="s">
        <v>18</v>
      </c>
      <c r="B8" s="102">
        <v>0</v>
      </c>
      <c r="C8" s="98" t="s">
        <v>19</v>
      </c>
      <c r="D8" s="99">
        <f t="shared" si="0"/>
        <v>0</v>
      </c>
      <c r="E8" s="70">
        <v>0</v>
      </c>
      <c r="F8" s="99" t="s">
        <v>79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</row>
    <row r="9" s="1" customFormat="1" ht="18" customHeight="1" spans="1:217">
      <c r="A9" s="101"/>
      <c r="B9" s="102">
        <v>7.45</v>
      </c>
      <c r="C9" s="98" t="s">
        <v>21</v>
      </c>
      <c r="D9" s="99">
        <f t="shared" si="0"/>
        <v>0</v>
      </c>
      <c r="E9" s="70">
        <v>0</v>
      </c>
      <c r="F9" s="99" t="s">
        <v>79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</row>
    <row r="10" s="1" customFormat="1" ht="18" customHeight="1" spans="1:217">
      <c r="A10" s="103"/>
      <c r="B10" s="104"/>
      <c r="C10" s="98" t="s">
        <v>23</v>
      </c>
      <c r="D10" s="99">
        <f t="shared" si="0"/>
        <v>0</v>
      </c>
      <c r="E10" s="70">
        <v>0</v>
      </c>
      <c r="F10" s="99" t="s">
        <v>79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</row>
    <row r="11" s="1" customFormat="1" ht="18" customHeight="1" spans="1:217">
      <c r="A11" s="103"/>
      <c r="B11" s="104"/>
      <c r="C11" s="98" t="s">
        <v>25</v>
      </c>
      <c r="D11" s="99">
        <f t="shared" si="0"/>
        <v>0</v>
      </c>
      <c r="E11" s="70">
        <v>0</v>
      </c>
      <c r="F11" s="99" t="s">
        <v>79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</row>
    <row r="12" s="1" customFormat="1" ht="18" customHeight="1" spans="1:217">
      <c r="A12" s="103"/>
      <c r="B12" s="104"/>
      <c r="C12" s="98" t="s">
        <v>27</v>
      </c>
      <c r="D12" s="99">
        <f t="shared" si="0"/>
        <v>0</v>
      </c>
      <c r="E12" s="70">
        <v>0</v>
      </c>
      <c r="F12" s="99" t="s">
        <v>79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1"/>
      <c r="HI12" s="111"/>
    </row>
    <row r="13" s="1" customFormat="1" ht="18" customHeight="1" spans="1:217">
      <c r="A13" s="103"/>
      <c r="B13" s="104"/>
      <c r="C13" s="98" t="s">
        <v>28</v>
      </c>
      <c r="D13" s="99">
        <f t="shared" si="0"/>
        <v>0</v>
      </c>
      <c r="E13" s="70">
        <v>0</v>
      </c>
      <c r="F13" s="99" t="s">
        <v>79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</row>
    <row r="14" s="1" customFormat="1" ht="18" customHeight="1" spans="1:217">
      <c r="A14" s="103"/>
      <c r="B14" s="104"/>
      <c r="C14" s="19" t="s">
        <v>29</v>
      </c>
      <c r="D14" s="99">
        <f t="shared" si="0"/>
        <v>0</v>
      </c>
      <c r="E14" s="70">
        <v>0</v>
      </c>
      <c r="F14" s="99" t="s">
        <v>79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</row>
    <row r="15" s="1" customFormat="1" ht="18" customHeight="1" spans="1:217">
      <c r="A15" s="103"/>
      <c r="B15" s="104"/>
      <c r="C15" s="19" t="s">
        <v>30</v>
      </c>
      <c r="D15" s="99">
        <f t="shared" si="0"/>
        <v>0</v>
      </c>
      <c r="E15" s="70">
        <v>0</v>
      </c>
      <c r="F15" s="99" t="s">
        <v>79</v>
      </c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</row>
    <row r="16" s="1" customFormat="1" ht="18" customHeight="1" spans="1:217">
      <c r="A16" s="103"/>
      <c r="B16" s="104"/>
      <c r="C16" s="19" t="s">
        <v>31</v>
      </c>
      <c r="D16" s="99">
        <f t="shared" si="0"/>
        <v>0</v>
      </c>
      <c r="E16" s="70">
        <v>0</v>
      </c>
      <c r="F16" s="99" t="s">
        <v>79</v>
      </c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</row>
    <row r="17" s="1" customFormat="1" ht="18" customHeight="1" spans="1:217">
      <c r="A17" s="105"/>
      <c r="B17" s="70"/>
      <c r="C17" s="19" t="s">
        <v>32</v>
      </c>
      <c r="D17" s="99">
        <f t="shared" si="0"/>
        <v>0</v>
      </c>
      <c r="E17" s="70">
        <v>0</v>
      </c>
      <c r="F17" s="99" t="s">
        <v>79</v>
      </c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</row>
    <row r="18" s="1" customFormat="1" ht="18" customHeight="1" spans="1:217">
      <c r="A18" s="105"/>
      <c r="B18" s="70"/>
      <c r="C18" s="19" t="s">
        <v>33</v>
      </c>
      <c r="D18" s="99">
        <f t="shared" si="0"/>
        <v>0</v>
      </c>
      <c r="E18" s="70">
        <v>0</v>
      </c>
      <c r="F18" s="99" t="s">
        <v>79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</row>
    <row r="19" s="1" customFormat="1" ht="18" customHeight="1" spans="1:217">
      <c r="A19" s="100"/>
      <c r="B19" s="70"/>
      <c r="C19" s="19" t="s">
        <v>34</v>
      </c>
      <c r="D19" s="99">
        <f t="shared" si="0"/>
        <v>0</v>
      </c>
      <c r="E19" s="70">
        <v>0</v>
      </c>
      <c r="F19" s="99" t="s">
        <v>79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</row>
    <row r="20" s="1" customFormat="1" ht="18" customHeight="1" spans="1:217">
      <c r="A20" s="100"/>
      <c r="B20" s="70"/>
      <c r="C20" s="106" t="s">
        <v>35</v>
      </c>
      <c r="D20" s="99">
        <f t="shared" si="0"/>
        <v>0</v>
      </c>
      <c r="E20" s="70">
        <v>0</v>
      </c>
      <c r="F20" s="99" t="s">
        <v>79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</row>
    <row r="21" s="1" customFormat="1" ht="18" customHeight="1" spans="1:217">
      <c r="A21" s="100"/>
      <c r="B21" s="70"/>
      <c r="C21" s="19" t="s">
        <v>36</v>
      </c>
      <c r="D21" s="99">
        <f t="shared" si="0"/>
        <v>0</v>
      </c>
      <c r="E21" s="70">
        <v>0</v>
      </c>
      <c r="F21" s="99" t="s">
        <v>79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</row>
    <row r="22" s="1" customFormat="1" ht="19.5" customHeight="1" spans="1:217">
      <c r="A22" s="100"/>
      <c r="B22" s="70"/>
      <c r="C22" s="106" t="s">
        <v>37</v>
      </c>
      <c r="D22" s="99">
        <f t="shared" si="0"/>
        <v>0</v>
      </c>
      <c r="E22" s="70">
        <v>0</v>
      </c>
      <c r="F22" s="99" t="s">
        <v>79</v>
      </c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</row>
    <row r="23" s="1" customFormat="1" ht="18" customHeight="1" spans="1:217">
      <c r="A23" s="100"/>
      <c r="B23" s="97"/>
      <c r="C23" s="106" t="s">
        <v>38</v>
      </c>
      <c r="D23" s="99">
        <f t="shared" si="0"/>
        <v>0</v>
      </c>
      <c r="E23" s="70">
        <v>0</v>
      </c>
      <c r="F23" s="99" t="s">
        <v>79</v>
      </c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</row>
    <row r="24" s="1" customFormat="1" ht="18" customHeight="1" spans="1:217">
      <c r="A24" s="100"/>
      <c r="B24" s="97"/>
      <c r="C24" s="98" t="s">
        <v>39</v>
      </c>
      <c r="D24" s="99">
        <f t="shared" si="0"/>
        <v>0</v>
      </c>
      <c r="E24" s="70">
        <v>0</v>
      </c>
      <c r="F24" s="99" t="s">
        <v>79</v>
      </c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</row>
    <row r="25" s="1" customFormat="1" ht="18" customHeight="1" spans="1:217">
      <c r="A25" s="100"/>
      <c r="B25" s="97"/>
      <c r="C25" s="98" t="s">
        <v>40</v>
      </c>
      <c r="D25" s="99">
        <f t="shared" si="0"/>
        <v>0</v>
      </c>
      <c r="E25" s="70">
        <v>0</v>
      </c>
      <c r="F25" s="99" t="s">
        <v>79</v>
      </c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</row>
    <row r="26" s="1" customFormat="1" ht="18" customHeight="1" spans="1:217">
      <c r="A26" s="100"/>
      <c r="B26" s="97"/>
      <c r="C26" s="98" t="s">
        <v>41</v>
      </c>
      <c r="D26" s="99">
        <f t="shared" si="0"/>
        <v>0</v>
      </c>
      <c r="E26" s="70">
        <v>0</v>
      </c>
      <c r="F26" s="99" t="s">
        <v>79</v>
      </c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</row>
    <row r="27" s="1" customFormat="1" ht="18" customHeight="1" spans="1:217">
      <c r="A27" s="100"/>
      <c r="B27" s="97"/>
      <c r="C27" s="98" t="s">
        <v>42</v>
      </c>
      <c r="D27" s="99">
        <f t="shared" si="0"/>
        <v>0</v>
      </c>
      <c r="E27" s="70">
        <v>0</v>
      </c>
      <c r="F27" s="99" t="s">
        <v>79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</row>
    <row r="28" s="1" customFormat="1" ht="18" customHeight="1" spans="1:217">
      <c r="A28" s="100"/>
      <c r="B28" s="97"/>
      <c r="C28" s="98" t="s">
        <v>43</v>
      </c>
      <c r="D28" s="99">
        <f t="shared" si="0"/>
        <v>0</v>
      </c>
      <c r="E28" s="70">
        <v>0</v>
      </c>
      <c r="F28" s="99" t="s">
        <v>79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</row>
    <row r="29" s="1" customFormat="1" ht="18" customHeight="1" spans="1:217">
      <c r="A29" s="100"/>
      <c r="B29" s="97"/>
      <c r="C29" s="19" t="s">
        <v>44</v>
      </c>
      <c r="D29" s="99">
        <f t="shared" si="0"/>
        <v>0</v>
      </c>
      <c r="E29" s="70">
        <v>0</v>
      </c>
      <c r="F29" s="99" t="s">
        <v>79</v>
      </c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</row>
    <row r="30" s="1" customFormat="1" ht="18" customHeight="1" spans="1:217">
      <c r="A30" s="100"/>
      <c r="B30" s="97"/>
      <c r="C30" s="103" t="s">
        <v>45</v>
      </c>
      <c r="D30" s="99">
        <f t="shared" si="0"/>
        <v>0</v>
      </c>
      <c r="E30" s="70">
        <v>0</v>
      </c>
      <c r="F30" s="99" t="s">
        <v>79</v>
      </c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</row>
    <row r="31" s="1" customFormat="1" ht="18" customHeight="1" spans="1:217">
      <c r="A31" s="100"/>
      <c r="B31" s="97"/>
      <c r="C31" s="19" t="s">
        <v>46</v>
      </c>
      <c r="D31" s="99">
        <f t="shared" si="0"/>
        <v>0</v>
      </c>
      <c r="E31" s="70">
        <v>0</v>
      </c>
      <c r="F31" s="99" t="s">
        <v>79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</row>
    <row r="32" s="1" customFormat="1" ht="18" customHeight="1" spans="1:217">
      <c r="A32" s="100"/>
      <c r="B32" s="97"/>
      <c r="C32" s="19" t="s">
        <v>47</v>
      </c>
      <c r="D32" s="99">
        <f t="shared" si="0"/>
        <v>0</v>
      </c>
      <c r="E32" s="70">
        <v>0</v>
      </c>
      <c r="F32" s="99" t="s">
        <v>79</v>
      </c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</row>
    <row r="33" s="1" customFormat="1" ht="18" customHeight="1" spans="1:217">
      <c r="A33" s="107" t="s">
        <v>48</v>
      </c>
      <c r="B33" s="99">
        <v>267.76</v>
      </c>
      <c r="C33" s="108" t="s">
        <v>49</v>
      </c>
      <c r="D33" s="99">
        <f>SUM(D6:D30)</f>
        <v>267.7624</v>
      </c>
      <c r="E33" s="109">
        <f>SUM(E6:E30)</f>
        <v>267.7624</v>
      </c>
      <c r="F33" s="99" t="s">
        <v>79</v>
      </c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</row>
    <row r="34" s="1" customFormat="1" ht="18" customHeight="1" spans="1:217">
      <c r="A34" s="103" t="s">
        <v>50</v>
      </c>
      <c r="B34" s="104">
        <v>0</v>
      </c>
      <c r="C34" s="19" t="s">
        <v>51</v>
      </c>
      <c r="D34" s="99">
        <f>E34</f>
        <v>0</v>
      </c>
      <c r="E34" s="70">
        <v>0</v>
      </c>
      <c r="F34" s="99" t="s">
        <v>79</v>
      </c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</row>
    <row r="35" s="1" customFormat="1" ht="18" customHeight="1" spans="1:217">
      <c r="A35" s="107" t="s">
        <v>52</v>
      </c>
      <c r="B35" s="109">
        <v>267.76</v>
      </c>
      <c r="C35" s="108" t="s">
        <v>53</v>
      </c>
      <c r="D35" s="109">
        <f>SUM(D33:D34)</f>
        <v>267.7624</v>
      </c>
      <c r="E35" s="109">
        <f>SUM(E33:E34)</f>
        <v>267.7624</v>
      </c>
      <c r="F35" s="99" t="s">
        <v>79</v>
      </c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</row>
    <row r="36" ht="18" customHeight="1" spans="1:217">
      <c r="A36" s="89"/>
      <c r="B36" s="89"/>
      <c r="C36" s="89"/>
      <c r="D36" s="89"/>
      <c r="E36" s="89"/>
      <c r="F36" s="110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</row>
    <row r="37" ht="18" customHeight="1" spans="1:217">
      <c r="A37" s="89"/>
      <c r="B37" s="89"/>
      <c r="C37" s="89"/>
      <c r="D37" s="89"/>
      <c r="E37" s="89"/>
      <c r="F37" s="110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</row>
  </sheetData>
  <sheetProtection formatCells="0" formatColumns="0" formatRows="0"/>
  <printOptions horizontalCentered="1"/>
  <pageMargins left="0" right="0" top="0" bottom="0" header="0" footer="0"/>
  <pageSetup paperSize="8" orientation="landscape"/>
  <headerFooter alignWithMargins="0">
    <oddFooter>&amp;C第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showGridLines="0" workbookViewId="0">
      <selection activeCell="A1" sqref="A1"/>
    </sheetView>
  </sheetViews>
  <sheetFormatPr defaultColWidth="9.16666666666667" defaultRowHeight="11.25" outlineLevelCol="6"/>
  <cols>
    <col min="1" max="3" width="6" customWidth="1"/>
    <col min="4" max="4" width="26.1666666666667" customWidth="1"/>
    <col min="5" max="5" width="20" customWidth="1"/>
    <col min="6" max="7" width="18.3333333333333" customWidth="1"/>
  </cols>
  <sheetData>
    <row r="1" ht="18" customHeight="1" spans="1:7">
      <c r="A1" s="2"/>
      <c r="B1" s="3"/>
      <c r="C1" s="3"/>
      <c r="D1" s="3"/>
      <c r="E1" s="3"/>
      <c r="F1" s="3"/>
      <c r="G1" s="3" t="s">
        <v>80</v>
      </c>
    </row>
    <row r="2" ht="18" customHeight="1" spans="1:7">
      <c r="A2" s="4" t="s">
        <v>81</v>
      </c>
      <c r="B2" s="4"/>
      <c r="C2" s="4"/>
      <c r="D2" s="4"/>
      <c r="E2" s="4"/>
      <c r="F2" s="4"/>
      <c r="G2" s="5"/>
    </row>
    <row r="3" ht="18" customHeight="1" spans="1:7">
      <c r="A3" s="4"/>
      <c r="B3" s="4"/>
      <c r="C3" s="4"/>
      <c r="D3" s="4"/>
      <c r="E3" s="4"/>
      <c r="F3" s="4"/>
      <c r="G3" s="9" t="s">
        <v>7</v>
      </c>
    </row>
    <row r="4" ht="18" customHeight="1" spans="1:7">
      <c r="A4" s="79" t="s">
        <v>69</v>
      </c>
      <c r="B4" s="11"/>
      <c r="C4" s="11"/>
      <c r="D4" s="11"/>
      <c r="E4" s="11" t="s">
        <v>82</v>
      </c>
      <c r="F4" s="11"/>
      <c r="G4" s="80"/>
    </row>
    <row r="5" ht="18" customHeight="1" spans="1:7">
      <c r="A5" s="10" t="s">
        <v>56</v>
      </c>
      <c r="B5" s="10"/>
      <c r="C5" s="10"/>
      <c r="D5" s="73" t="s">
        <v>57</v>
      </c>
      <c r="E5" s="74" t="s">
        <v>83</v>
      </c>
      <c r="F5" s="18" t="s">
        <v>72</v>
      </c>
      <c r="G5" s="18" t="s">
        <v>73</v>
      </c>
    </row>
    <row r="6" ht="18" customHeight="1" spans="1:7">
      <c r="A6" s="73" t="s">
        <v>61</v>
      </c>
      <c r="B6" s="74" t="s">
        <v>62</v>
      </c>
      <c r="C6" s="74" t="s">
        <v>63</v>
      </c>
      <c r="D6" s="73"/>
      <c r="E6" s="74"/>
      <c r="F6" s="81"/>
      <c r="G6" s="81"/>
    </row>
    <row r="7" ht="14.25" customHeight="1" spans="1:7">
      <c r="A7" s="73"/>
      <c r="B7" s="74"/>
      <c r="C7" s="74"/>
      <c r="D7" s="73"/>
      <c r="E7" s="74"/>
      <c r="F7" s="23"/>
      <c r="G7" s="23"/>
    </row>
    <row r="8" ht="18" customHeight="1" spans="1:7">
      <c r="A8" s="74" t="s">
        <v>64</v>
      </c>
      <c r="B8" s="82" t="s">
        <v>64</v>
      </c>
      <c r="C8" s="82" t="s">
        <v>64</v>
      </c>
      <c r="D8" s="74" t="s">
        <v>64</v>
      </c>
      <c r="E8" s="74">
        <v>1</v>
      </c>
      <c r="F8" s="74">
        <f>E8+1</f>
        <v>2</v>
      </c>
      <c r="G8" s="74">
        <f>F8+1</f>
        <v>3</v>
      </c>
    </row>
    <row r="9" s="1" customFormat="1" ht="12" spans="1:7">
      <c r="A9" s="83"/>
      <c r="B9" s="84"/>
      <c r="C9" s="84"/>
      <c r="D9" s="30" t="s">
        <v>65</v>
      </c>
      <c r="E9" s="31">
        <v>267.7625</v>
      </c>
      <c r="F9" s="31">
        <v>216.2824</v>
      </c>
      <c r="G9" s="31">
        <v>51.48</v>
      </c>
    </row>
    <row r="10" ht="12" spans="1:7">
      <c r="A10" s="83" t="s">
        <v>74</v>
      </c>
      <c r="B10" s="84" t="s">
        <v>75</v>
      </c>
      <c r="C10" s="84" t="s">
        <v>76</v>
      </c>
      <c r="D10" s="30" t="s">
        <v>66</v>
      </c>
      <c r="E10" s="31">
        <v>267.7625</v>
      </c>
      <c r="F10" s="31">
        <v>216.2824</v>
      </c>
      <c r="G10" s="31">
        <v>51.48</v>
      </c>
    </row>
    <row r="11" ht="18" customHeight="1" spans="1:7">
      <c r="A11" s="33"/>
      <c r="B11" s="33"/>
      <c r="C11" s="33"/>
      <c r="D11" s="33"/>
      <c r="E11" s="33"/>
      <c r="F11" s="33"/>
      <c r="G11" s="33"/>
    </row>
    <row r="12" ht="18" customHeight="1" spans="2:7">
      <c r="B12" s="33"/>
      <c r="C12" s="34"/>
      <c r="D12" s="33"/>
      <c r="E12" s="33"/>
      <c r="F12" s="33"/>
      <c r="G12" s="33"/>
    </row>
    <row r="13" ht="18" customHeight="1" spans="2:7">
      <c r="B13" s="33"/>
      <c r="C13" s="34"/>
      <c r="D13" s="33"/>
      <c r="E13" s="33"/>
      <c r="F13" s="33"/>
      <c r="G13" s="33"/>
    </row>
    <row r="14" ht="18" customHeight="1" spans="3:7">
      <c r="C14" s="34"/>
      <c r="D14" s="33"/>
      <c r="E14" s="33"/>
      <c r="F14" s="33"/>
      <c r="G14" s="33"/>
    </row>
    <row r="15" ht="18" customHeight="1" spans="3:7">
      <c r="C15" s="34"/>
      <c r="D15" s="33"/>
      <c r="E15" s="33"/>
      <c r="F15" s="33"/>
      <c r="G15" s="33"/>
    </row>
    <row r="16" ht="18" customHeight="1" spans="3:7">
      <c r="C16" s="34"/>
      <c r="D16" s="33"/>
      <c r="E16" s="33"/>
      <c r="F16" s="33"/>
      <c r="G16" s="1"/>
    </row>
    <row r="17" ht="18" customHeight="1" spans="3:6">
      <c r="C17" s="34"/>
      <c r="D17" s="33"/>
      <c r="E17" s="33"/>
      <c r="F17" s="33"/>
    </row>
    <row r="18" ht="18" customHeight="1" spans="3:6">
      <c r="C18" s="34"/>
      <c r="D18" s="33"/>
      <c r="E18" s="33"/>
      <c r="F18" s="33"/>
    </row>
    <row r="19" ht="18" customHeight="1" spans="3:6">
      <c r="C19" s="34"/>
      <c r="D19" s="33"/>
      <c r="E19" s="33"/>
      <c r="F19" s="33"/>
    </row>
    <row r="20" ht="18" customHeight="1" spans="3:6">
      <c r="C20" s="34"/>
      <c r="D20" s="33"/>
      <c r="E20" s="33"/>
      <c r="F20" s="33"/>
    </row>
    <row r="21" ht="18" customHeight="1" spans="3:6">
      <c r="C21" s="34"/>
      <c r="D21" s="33"/>
      <c r="E21" s="33"/>
      <c r="F21" s="33"/>
    </row>
    <row r="22" ht="18" customHeight="1" spans="3:4">
      <c r="C22" s="34"/>
      <c r="D22" s="33"/>
    </row>
    <row r="23" ht="18" customHeight="1" spans="3:4">
      <c r="C23" s="34"/>
      <c r="D23" s="33"/>
    </row>
    <row r="24" ht="18" customHeight="1" spans="3:4">
      <c r="C24" s="34"/>
      <c r="D24" s="33"/>
    </row>
    <row r="25" ht="18" customHeight="1" spans="3:3">
      <c r="C25" s="34"/>
    </row>
    <row r="26" ht="18" customHeight="1" spans="3:3">
      <c r="C26" s="34"/>
    </row>
    <row r="27" ht="18" customHeight="1" spans="3:3">
      <c r="C27" s="34"/>
    </row>
    <row r="28" ht="18" customHeight="1" spans="3:3">
      <c r="C28" s="34"/>
    </row>
    <row r="29" ht="18" customHeight="1" spans="3:3">
      <c r="C29" s="34"/>
    </row>
    <row r="30" ht="18" customHeight="1" spans="3:3">
      <c r="C30" s="34"/>
    </row>
    <row r="31" ht="18" customHeight="1" spans="3:3">
      <c r="C31" s="34"/>
    </row>
    <row r="32" ht="18" customHeight="1" spans="3:3">
      <c r="C32" s="34"/>
    </row>
    <row r="33" ht="18" customHeight="1" spans="3:3">
      <c r="C33" s="34"/>
    </row>
    <row r="34" ht="18" customHeight="1" spans="3:3">
      <c r="C34" s="34"/>
    </row>
    <row r="35" ht="18" customHeight="1" spans="3:3">
      <c r="C35" s="34"/>
    </row>
    <row r="36" ht="18" customHeight="1" spans="3:3">
      <c r="C36" s="34"/>
    </row>
    <row r="37" ht="18" customHeight="1" spans="3:3">
      <c r="C37" s="34"/>
    </row>
    <row r="38" ht="18" customHeight="1" spans="3:3">
      <c r="C38" s="34"/>
    </row>
    <row r="39" ht="18" customHeight="1" spans="3:3">
      <c r="C39" s="34"/>
    </row>
    <row r="40" ht="18" customHeight="1" spans="3:3">
      <c r="C40" s="34"/>
    </row>
    <row r="41" ht="18" customHeight="1" spans="3:3">
      <c r="C41" s="34"/>
    </row>
    <row r="42" ht="18" customHeight="1" spans="3:3">
      <c r="C42" s="34"/>
    </row>
    <row r="43" ht="18" customHeight="1" spans="3:3">
      <c r="C43" s="34"/>
    </row>
    <row r="44" ht="18" customHeight="1" spans="3:3">
      <c r="C44" s="34"/>
    </row>
    <row r="45" ht="18" customHeight="1" spans="3:3">
      <c r="C45" s="34"/>
    </row>
    <row r="46" ht="18" customHeight="1" spans="3:3">
      <c r="C46" s="34"/>
    </row>
    <row r="47" ht="18" customHeight="1" spans="3:3">
      <c r="C47" s="34"/>
    </row>
    <row r="48" ht="18" customHeight="1" spans="3:3">
      <c r="C48" s="34"/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ht="18" customHeight="1" spans="3:3">
      <c r="C52" s="34"/>
    </row>
    <row r="53" ht="18" customHeight="1" spans="3:3">
      <c r="C53" s="34"/>
    </row>
    <row r="54" ht="18" customHeight="1" spans="3:3">
      <c r="C54" s="34"/>
    </row>
    <row r="55" ht="18" customHeight="1" spans="3:3">
      <c r="C55" s="34"/>
    </row>
    <row r="56" ht="18" customHeight="1" spans="3:3">
      <c r="C56" s="34"/>
    </row>
    <row r="57" ht="18" customHeight="1" spans="3:3">
      <c r="C57" s="34"/>
    </row>
    <row r="58" ht="18" customHeight="1" spans="3:3">
      <c r="C58" s="34"/>
    </row>
    <row r="59" ht="18" customHeight="1" spans="3:3">
      <c r="C59" s="34"/>
    </row>
    <row r="60" ht="18" customHeight="1" spans="3:3">
      <c r="C60" s="34"/>
    </row>
    <row r="61" ht="18" customHeight="1" spans="3:3">
      <c r="C61" s="34"/>
    </row>
    <row r="62" ht="18" customHeight="1" spans="3:3">
      <c r="C62" s="34"/>
    </row>
    <row r="63" ht="18" customHeight="1" spans="3:3">
      <c r="C63" s="34"/>
    </row>
    <row r="64" ht="18" customHeight="1" spans="3:3">
      <c r="C64" s="34"/>
    </row>
    <row r="65" ht="18" customHeight="1" spans="3:3">
      <c r="C65" s="34"/>
    </row>
    <row r="66" ht="18" customHeight="1" spans="3:3">
      <c r="C66" s="34"/>
    </row>
    <row r="67" ht="18" customHeight="1" spans="3:3">
      <c r="C67" s="34"/>
    </row>
    <row r="68" ht="18" customHeight="1" spans="3:3">
      <c r="C68" s="34"/>
    </row>
    <row r="69" ht="18" customHeight="1" spans="3:3">
      <c r="C69" s="34"/>
    </row>
    <row r="70" ht="18" customHeight="1" spans="3:3">
      <c r="C70" s="34"/>
    </row>
    <row r="71" ht="18" customHeight="1" spans="3:3">
      <c r="C71" s="34"/>
    </row>
    <row r="72" ht="18" customHeight="1" spans="3:3">
      <c r="C72" s="34"/>
    </row>
  </sheetData>
  <sheetProtection formatCells="0" formatColumns="0" formatRows="0"/>
  <mergeCells count="7">
    <mergeCell ref="A6:A7"/>
    <mergeCell ref="B6:B7"/>
    <mergeCell ref="C6:C7"/>
    <mergeCell ref="D5:D7"/>
    <mergeCell ref="E5:E7"/>
    <mergeCell ref="F5:F7"/>
    <mergeCell ref="G5:G7"/>
  </mergeCells>
  <printOptions horizontalCentered="1"/>
  <pageMargins left="0.229861111111111" right="0.189583333333333" top="0.786805555555556" bottom="0.708333333333333" header="0" footer="0"/>
  <pageSetup paperSize="8" fitToHeight="100" orientation="landscape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showGridLines="0" workbookViewId="0">
      <selection activeCell="A1" sqref="A1"/>
    </sheetView>
  </sheetViews>
  <sheetFormatPr defaultColWidth="9.16666666666667" defaultRowHeight="11.25" outlineLevelCol="5"/>
  <cols>
    <col min="1" max="2" width="10" customWidth="1"/>
    <col min="3" max="3" width="26.1666666666667" customWidth="1"/>
    <col min="4" max="4" width="20" customWidth="1"/>
    <col min="5" max="6" width="18.3333333333333" customWidth="1"/>
  </cols>
  <sheetData>
    <row r="1" ht="18" customHeight="1" spans="1:6">
      <c r="A1" s="2"/>
      <c r="B1" s="3"/>
      <c r="C1" s="3"/>
      <c r="D1" s="3"/>
      <c r="E1" s="3"/>
      <c r="F1" s="3" t="s">
        <v>84</v>
      </c>
    </row>
    <row r="2" ht="18" customHeight="1" spans="1:6">
      <c r="A2" s="4" t="s">
        <v>85</v>
      </c>
      <c r="B2" s="4"/>
      <c r="C2" s="4"/>
      <c r="D2" s="4"/>
      <c r="E2" s="4"/>
      <c r="F2" s="5"/>
    </row>
    <row r="3" ht="18" customHeight="1" spans="2:6">
      <c r="B3" s="6"/>
      <c r="C3" s="6"/>
      <c r="D3" s="6"/>
      <c r="E3" s="8"/>
      <c r="F3" s="9" t="s">
        <v>7</v>
      </c>
    </row>
    <row r="4" ht="18" customHeight="1" spans="1:6">
      <c r="A4" s="10" t="s">
        <v>86</v>
      </c>
      <c r="B4" s="10"/>
      <c r="C4" s="73" t="s">
        <v>87</v>
      </c>
      <c r="D4" s="74" t="s">
        <v>83</v>
      </c>
      <c r="E4" s="12" t="s">
        <v>82</v>
      </c>
      <c r="F4" s="12"/>
    </row>
    <row r="5" ht="18" customHeight="1" spans="1:6">
      <c r="A5" s="73" t="s">
        <v>61</v>
      </c>
      <c r="B5" s="74" t="s">
        <v>62</v>
      </c>
      <c r="C5" s="73"/>
      <c r="D5" s="74"/>
      <c r="E5" s="18" t="s">
        <v>88</v>
      </c>
      <c r="F5" s="18" t="s">
        <v>89</v>
      </c>
    </row>
    <row r="6" ht="14.25" customHeight="1" spans="1:6">
      <c r="A6" s="73"/>
      <c r="B6" s="17"/>
      <c r="C6" s="73"/>
      <c r="D6" s="74"/>
      <c r="E6" s="23"/>
      <c r="F6" s="23"/>
    </row>
    <row r="7" ht="18" customHeight="1" spans="1:6">
      <c r="A7" s="24" t="s">
        <v>64</v>
      </c>
      <c r="B7" s="25" t="s">
        <v>64</v>
      </c>
      <c r="C7" s="27" t="s">
        <v>64</v>
      </c>
      <c r="D7" s="17">
        <v>1</v>
      </c>
      <c r="E7" s="17">
        <f>D7+1</f>
        <v>2</v>
      </c>
      <c r="F7" s="17">
        <f>E7+1</f>
        <v>3</v>
      </c>
    </row>
    <row r="8" s="1" customFormat="1" ht="12" spans="1:6">
      <c r="A8" s="75"/>
      <c r="B8" s="76"/>
      <c r="C8" s="77" t="s">
        <v>65</v>
      </c>
      <c r="D8" s="70">
        <v>216.2823</v>
      </c>
      <c r="E8" s="78">
        <v>169.4109</v>
      </c>
      <c r="F8" s="70">
        <v>46.8714</v>
      </c>
    </row>
    <row r="9" ht="22.5" spans="1:6">
      <c r="A9" s="75">
        <v>301</v>
      </c>
      <c r="B9" s="76">
        <v>30108</v>
      </c>
      <c r="C9" s="77" t="s">
        <v>90</v>
      </c>
      <c r="D9" s="70">
        <v>21.1742</v>
      </c>
      <c r="E9" s="78">
        <v>21.1742</v>
      </c>
      <c r="F9" s="70">
        <v>0</v>
      </c>
    </row>
    <row r="10" ht="12" spans="1:6">
      <c r="A10" s="75">
        <v>302</v>
      </c>
      <c r="B10" s="76">
        <v>30211</v>
      </c>
      <c r="C10" s="77" t="s">
        <v>91</v>
      </c>
      <c r="D10" s="70">
        <v>0.6</v>
      </c>
      <c r="E10" s="78">
        <v>0</v>
      </c>
      <c r="F10" s="70">
        <v>0.6</v>
      </c>
    </row>
    <row r="11" ht="12" spans="1:6">
      <c r="A11" s="75">
        <v>302</v>
      </c>
      <c r="B11" s="76">
        <v>30208</v>
      </c>
      <c r="C11" s="77" t="s">
        <v>92</v>
      </c>
      <c r="D11" s="70">
        <v>35.0802</v>
      </c>
      <c r="E11" s="78">
        <v>0</v>
      </c>
      <c r="F11" s="70">
        <v>35.0802</v>
      </c>
    </row>
    <row r="12" ht="12" spans="1:6">
      <c r="A12" s="75">
        <v>301</v>
      </c>
      <c r="B12" s="76">
        <v>30103</v>
      </c>
      <c r="C12" s="77" t="s">
        <v>93</v>
      </c>
      <c r="D12" s="70">
        <v>4.1556</v>
      </c>
      <c r="E12" s="78">
        <v>4.1556</v>
      </c>
      <c r="F12" s="70">
        <v>0</v>
      </c>
    </row>
    <row r="13" ht="12" spans="1:6">
      <c r="A13" s="75">
        <v>301</v>
      </c>
      <c r="B13" s="76">
        <v>30101</v>
      </c>
      <c r="C13" s="77" t="s">
        <v>94</v>
      </c>
      <c r="D13" s="70">
        <v>49.8672</v>
      </c>
      <c r="E13" s="78">
        <v>49.8672</v>
      </c>
      <c r="F13" s="70">
        <v>0</v>
      </c>
    </row>
    <row r="14" ht="12" spans="1:6">
      <c r="A14" s="75">
        <v>302</v>
      </c>
      <c r="B14" s="76">
        <v>30226</v>
      </c>
      <c r="C14" s="77" t="s">
        <v>95</v>
      </c>
      <c r="D14" s="70">
        <v>7.448</v>
      </c>
      <c r="E14" s="78">
        <v>0</v>
      </c>
      <c r="F14" s="70">
        <v>7.448</v>
      </c>
    </row>
    <row r="15" ht="12" spans="1:6">
      <c r="A15" s="75">
        <v>303</v>
      </c>
      <c r="B15" s="76">
        <v>30302</v>
      </c>
      <c r="C15" s="77" t="s">
        <v>96</v>
      </c>
      <c r="D15" s="70">
        <v>4.7334</v>
      </c>
      <c r="E15" s="78">
        <v>4.7334</v>
      </c>
      <c r="F15" s="70">
        <v>0</v>
      </c>
    </row>
    <row r="16" ht="12" spans="1:6">
      <c r="A16" s="75">
        <v>302</v>
      </c>
      <c r="B16" s="76">
        <v>30231</v>
      </c>
      <c r="C16" s="77" t="s">
        <v>97</v>
      </c>
      <c r="D16" s="70">
        <v>1</v>
      </c>
      <c r="E16" s="78">
        <v>0</v>
      </c>
      <c r="F16" s="70">
        <v>1</v>
      </c>
    </row>
    <row r="17" ht="12" spans="1:6">
      <c r="A17" s="75">
        <v>303</v>
      </c>
      <c r="B17" s="76">
        <v>30399</v>
      </c>
      <c r="C17" s="77" t="s">
        <v>98</v>
      </c>
      <c r="D17" s="70">
        <v>0</v>
      </c>
      <c r="E17" s="78">
        <v>0</v>
      </c>
      <c r="F17" s="70">
        <v>0</v>
      </c>
    </row>
    <row r="18" ht="12" spans="1:6">
      <c r="A18" s="75">
        <v>301</v>
      </c>
      <c r="B18" s="76">
        <v>30113</v>
      </c>
      <c r="C18" s="77" t="s">
        <v>99</v>
      </c>
      <c r="D18" s="70">
        <v>12.0196</v>
      </c>
      <c r="E18" s="78">
        <v>12.0196</v>
      </c>
      <c r="F18" s="70">
        <v>0</v>
      </c>
    </row>
    <row r="19" ht="12" spans="1:6">
      <c r="A19" s="75">
        <v>303</v>
      </c>
      <c r="B19" s="76">
        <v>30309</v>
      </c>
      <c r="C19" s="77" t="s">
        <v>100</v>
      </c>
      <c r="D19" s="70">
        <v>1.1352</v>
      </c>
      <c r="E19" s="78">
        <v>1.1352</v>
      </c>
      <c r="F19" s="70">
        <v>0</v>
      </c>
    </row>
    <row r="20" ht="12" spans="1:6">
      <c r="A20" s="75">
        <v>301</v>
      </c>
      <c r="B20" s="76">
        <v>30112</v>
      </c>
      <c r="C20" s="77" t="s">
        <v>101</v>
      </c>
      <c r="D20" s="70">
        <v>10.3374</v>
      </c>
      <c r="E20" s="78">
        <v>10.3374</v>
      </c>
      <c r="F20" s="70">
        <v>0</v>
      </c>
    </row>
    <row r="21" ht="12" spans="1:6">
      <c r="A21" s="75">
        <v>301</v>
      </c>
      <c r="B21" s="76">
        <v>30102</v>
      </c>
      <c r="C21" s="77" t="s">
        <v>102</v>
      </c>
      <c r="D21" s="70">
        <v>65.9883</v>
      </c>
      <c r="E21" s="78">
        <v>65.9883</v>
      </c>
      <c r="F21" s="70">
        <v>0</v>
      </c>
    </row>
    <row r="22" ht="12" spans="1:6">
      <c r="A22" s="75">
        <v>302</v>
      </c>
      <c r="B22" s="76">
        <v>30229</v>
      </c>
      <c r="C22" s="77" t="s">
        <v>103</v>
      </c>
      <c r="D22" s="70">
        <v>1.2492</v>
      </c>
      <c r="E22" s="78">
        <v>0</v>
      </c>
      <c r="F22" s="70">
        <v>1.2492</v>
      </c>
    </row>
    <row r="23" ht="12" spans="1:6">
      <c r="A23" s="75">
        <v>302</v>
      </c>
      <c r="B23" s="76">
        <v>30201</v>
      </c>
      <c r="C23" s="77" t="s">
        <v>104</v>
      </c>
      <c r="D23" s="70">
        <v>0.2</v>
      </c>
      <c r="E23" s="78">
        <v>0</v>
      </c>
      <c r="F23" s="70">
        <v>0.2</v>
      </c>
    </row>
    <row r="24" ht="12" spans="1:6">
      <c r="A24" s="75">
        <v>302</v>
      </c>
      <c r="B24" s="76">
        <v>30207</v>
      </c>
      <c r="C24" s="77" t="s">
        <v>105</v>
      </c>
      <c r="D24" s="70">
        <v>0.6</v>
      </c>
      <c r="E24" s="78">
        <v>0</v>
      </c>
      <c r="F24" s="70">
        <v>0.6</v>
      </c>
    </row>
    <row r="25" ht="12" spans="1:6">
      <c r="A25" s="75">
        <v>302</v>
      </c>
      <c r="B25" s="76">
        <v>30228</v>
      </c>
      <c r="C25" s="77" t="s">
        <v>106</v>
      </c>
      <c r="D25" s="70">
        <v>0.694</v>
      </c>
      <c r="E25" s="78">
        <v>0</v>
      </c>
      <c r="F25" s="70">
        <v>0.694</v>
      </c>
    </row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A5:A6"/>
    <mergeCell ref="B5:B6"/>
    <mergeCell ref="C4:C6"/>
    <mergeCell ref="D4:D6"/>
    <mergeCell ref="E5:E6"/>
    <mergeCell ref="F5:F6"/>
  </mergeCells>
  <printOptions horizontalCentered="1"/>
  <pageMargins left="0.229861111111111" right="0.189583333333333" top="0.786805555555556" bottom="0.708333333333333" header="0" footer="0"/>
  <pageSetup paperSize="8" fitToHeight="100" orientation="landscape"/>
  <headerFooter alignWithMargins="0">
    <oddFooter>&amp;C第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showGridLines="0" workbookViewId="0">
      <selection activeCell="A1" sqref="A1"/>
    </sheetView>
  </sheetViews>
  <sheetFormatPr defaultColWidth="9.16666666666667" defaultRowHeight="11.25"/>
  <cols>
    <col min="1" max="3" width="4.66666666666667" customWidth="1"/>
    <col min="4" max="4" width="34.6666666666667" customWidth="1"/>
    <col min="5" max="5" width="28" customWidth="1"/>
    <col min="6" max="6" width="18.6666666666667" customWidth="1"/>
    <col min="7" max="7" width="17.5" customWidth="1"/>
    <col min="8" max="16" width="15" customWidth="1"/>
  </cols>
  <sheetData>
    <row r="1" ht="18" customHeight="1" spans="1:16">
      <c r="A1" s="52"/>
      <c r="B1" s="53"/>
      <c r="C1" s="53"/>
      <c r="D1" s="53"/>
      <c r="E1" s="54"/>
      <c r="F1" s="54"/>
      <c r="H1" s="55"/>
      <c r="I1" s="55"/>
      <c r="P1" s="3" t="s">
        <v>107</v>
      </c>
    </row>
    <row r="2" ht="18" customHeight="1" spans="1:16">
      <c r="A2" s="56" t="s">
        <v>108</v>
      </c>
      <c r="B2" s="56"/>
      <c r="C2" s="56"/>
      <c r="D2" s="56"/>
      <c r="E2" s="56"/>
      <c r="F2" s="56"/>
      <c r="G2" s="57"/>
      <c r="H2" s="57"/>
      <c r="I2" s="57"/>
      <c r="J2" s="71"/>
      <c r="K2" s="71"/>
      <c r="L2" s="71"/>
      <c r="M2" s="71"/>
      <c r="N2" s="71"/>
      <c r="O2" s="71"/>
      <c r="P2" s="71"/>
    </row>
    <row r="3" ht="18" customHeight="1" spans="2:16">
      <c r="B3" s="58"/>
      <c r="C3" s="59"/>
      <c r="D3" s="58"/>
      <c r="E3" s="60"/>
      <c r="F3" s="61"/>
      <c r="H3" s="55"/>
      <c r="I3" s="55"/>
      <c r="P3" s="37" t="s">
        <v>7</v>
      </c>
    </row>
    <row r="4" ht="18" customHeight="1" spans="1:16">
      <c r="A4" s="62" t="s">
        <v>109</v>
      </c>
      <c r="B4" s="62"/>
      <c r="C4" s="62"/>
      <c r="D4" s="63" t="s">
        <v>110</v>
      </c>
      <c r="E4" s="64" t="s">
        <v>111</v>
      </c>
      <c r="F4" s="65" t="s">
        <v>112</v>
      </c>
      <c r="G4" s="64" t="s">
        <v>113</v>
      </c>
      <c r="H4" s="65" t="s">
        <v>114</v>
      </c>
      <c r="I4" s="65" t="s">
        <v>115</v>
      </c>
      <c r="J4" s="65" t="s">
        <v>116</v>
      </c>
      <c r="K4" s="65" t="s">
        <v>117</v>
      </c>
      <c r="L4" s="65" t="s">
        <v>118</v>
      </c>
      <c r="M4" s="65" t="s">
        <v>119</v>
      </c>
      <c r="N4" s="65" t="s">
        <v>120</v>
      </c>
      <c r="O4" s="65" t="s">
        <v>121</v>
      </c>
      <c r="P4" s="65" t="s">
        <v>122</v>
      </c>
    </row>
    <row r="5" ht="18" customHeight="1" spans="1:16">
      <c r="A5" s="66" t="s">
        <v>61</v>
      </c>
      <c r="B5" s="67" t="s">
        <v>62</v>
      </c>
      <c r="C5" s="67" t="s">
        <v>63</v>
      </c>
      <c r="D5" s="63"/>
      <c r="E5" s="64"/>
      <c r="F5" s="65"/>
      <c r="G5" s="64"/>
      <c r="H5" s="65"/>
      <c r="I5" s="65"/>
      <c r="J5" s="65"/>
      <c r="K5" s="65"/>
      <c r="L5" s="65"/>
      <c r="M5" s="65"/>
      <c r="N5" s="65"/>
      <c r="O5" s="65"/>
      <c r="P5" s="65"/>
    </row>
    <row r="6" ht="18" customHeight="1" spans="1:16">
      <c r="A6" s="66"/>
      <c r="B6" s="67"/>
      <c r="C6" s="67"/>
      <c r="D6" s="63"/>
      <c r="E6" s="64"/>
      <c r="F6" s="65"/>
      <c r="G6" s="64"/>
      <c r="H6" s="65"/>
      <c r="I6" s="65"/>
      <c r="J6" s="65"/>
      <c r="K6" s="65"/>
      <c r="L6" s="65"/>
      <c r="M6" s="65"/>
      <c r="N6" s="65"/>
      <c r="O6" s="65"/>
      <c r="P6" s="65"/>
    </row>
    <row r="7" ht="18" customHeight="1" spans="1:16">
      <c r="A7" s="66" t="s">
        <v>64</v>
      </c>
      <c r="B7" s="67" t="s">
        <v>64</v>
      </c>
      <c r="C7" s="67"/>
      <c r="D7" s="67" t="s">
        <v>64</v>
      </c>
      <c r="E7" s="64" t="s">
        <v>64</v>
      </c>
      <c r="F7" s="64">
        <v>1</v>
      </c>
      <c r="G7" s="64">
        <f t="shared" ref="G7:P7" si="0">F7+1</f>
        <v>2</v>
      </c>
      <c r="H7" s="64">
        <f t="shared" si="0"/>
        <v>3</v>
      </c>
      <c r="I7" s="64">
        <f t="shared" si="0"/>
        <v>4</v>
      </c>
      <c r="J7" s="64">
        <f t="shared" si="0"/>
        <v>5</v>
      </c>
      <c r="K7" s="64">
        <f t="shared" si="0"/>
        <v>6</v>
      </c>
      <c r="L7" s="64">
        <f t="shared" si="0"/>
        <v>7</v>
      </c>
      <c r="M7" s="64">
        <f t="shared" si="0"/>
        <v>8</v>
      </c>
      <c r="N7" s="64">
        <f t="shared" si="0"/>
        <v>9</v>
      </c>
      <c r="O7" s="64">
        <f t="shared" si="0"/>
        <v>10</v>
      </c>
      <c r="P7" s="64">
        <f t="shared" si="0"/>
        <v>11</v>
      </c>
    </row>
    <row r="8" s="1" customFormat="1" ht="12" spans="1:16">
      <c r="A8" s="68"/>
      <c r="B8" s="68"/>
      <c r="C8" s="68"/>
      <c r="D8" s="69"/>
      <c r="E8" s="68" t="s">
        <v>65</v>
      </c>
      <c r="F8" s="70">
        <v>51.48</v>
      </c>
      <c r="G8" s="70">
        <v>0</v>
      </c>
      <c r="H8" s="70">
        <v>40</v>
      </c>
      <c r="I8" s="70">
        <v>11.48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</row>
    <row r="9" ht="12" spans="1:16">
      <c r="A9" s="68" t="s">
        <v>74</v>
      </c>
      <c r="B9" s="68" t="s">
        <v>75</v>
      </c>
      <c r="C9" s="68" t="s">
        <v>76</v>
      </c>
      <c r="D9" s="69" t="s">
        <v>66</v>
      </c>
      <c r="E9" s="68" t="s">
        <v>123</v>
      </c>
      <c r="F9" s="70">
        <v>9.08</v>
      </c>
      <c r="G9" s="70">
        <v>0</v>
      </c>
      <c r="H9" s="70">
        <v>0</v>
      </c>
      <c r="I9" s="70">
        <v>9.08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</row>
    <row r="10" ht="12" spans="1:16">
      <c r="A10" s="68" t="s">
        <v>74</v>
      </c>
      <c r="B10" s="68" t="s">
        <v>75</v>
      </c>
      <c r="C10" s="68" t="s">
        <v>76</v>
      </c>
      <c r="D10" s="69" t="s">
        <v>66</v>
      </c>
      <c r="E10" s="68" t="s">
        <v>124</v>
      </c>
      <c r="F10" s="70">
        <v>2.4</v>
      </c>
      <c r="G10" s="70">
        <v>0</v>
      </c>
      <c r="H10" s="70">
        <v>0</v>
      </c>
      <c r="I10" s="70">
        <v>2.4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</row>
    <row r="11" ht="24" spans="1:16">
      <c r="A11" s="68" t="s">
        <v>74</v>
      </c>
      <c r="B11" s="68" t="s">
        <v>75</v>
      </c>
      <c r="C11" s="68" t="s">
        <v>76</v>
      </c>
      <c r="D11" s="69" t="s">
        <v>66</v>
      </c>
      <c r="E11" s="68" t="s">
        <v>125</v>
      </c>
      <c r="F11" s="70">
        <v>40</v>
      </c>
      <c r="G11" s="70">
        <v>0</v>
      </c>
      <c r="H11" s="70">
        <v>40</v>
      </c>
      <c r="I11" s="70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</row>
    <row r="12" ht="18" customHeight="1" spans="2:16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18" customHeight="1" spans="2:16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18" customHeight="1" spans="3:16"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12.75" customHeight="1" spans="3:16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12.75" customHeight="1" spans="4:16">
      <c r="D16" s="33"/>
      <c r="E16" s="33"/>
      <c r="F16" s="33"/>
      <c r="N16" s="33"/>
      <c r="O16" s="33"/>
      <c r="P16" s="33"/>
    </row>
    <row r="17" ht="12.75" customHeight="1" spans="4:16">
      <c r="D17" s="33"/>
      <c r="E17" s="33"/>
      <c r="F17" s="33"/>
      <c r="N17" s="33"/>
      <c r="O17" s="33"/>
      <c r="P17" s="33"/>
    </row>
    <row r="18" ht="12.75" customHeight="1" spans="4:16">
      <c r="D18" s="33"/>
      <c r="E18" s="33"/>
      <c r="F18" s="33"/>
      <c r="M18" s="33"/>
      <c r="N18" s="33"/>
      <c r="O18" s="33"/>
      <c r="P18" s="33"/>
    </row>
    <row r="19" ht="12.75" customHeight="1" spans="4:16">
      <c r="D19" s="33"/>
      <c r="E19" s="33"/>
      <c r="F19" s="33"/>
      <c r="P19" s="33"/>
    </row>
    <row r="20" ht="12.75" customHeight="1" spans="5:16">
      <c r="E20" s="33"/>
      <c r="F20" s="33"/>
      <c r="N20" s="33"/>
      <c r="O20" s="33"/>
      <c r="P20" s="33"/>
    </row>
    <row r="21" ht="12.75" customHeight="1" spans="5:16">
      <c r="E21" s="33"/>
      <c r="F21" s="33"/>
      <c r="N21" s="33"/>
      <c r="O21" s="33"/>
      <c r="P21" s="33"/>
    </row>
    <row r="22" ht="12.75" customHeight="1" spans="5:16">
      <c r="E22" s="33"/>
      <c r="F22" s="33"/>
      <c r="N22" s="33"/>
      <c r="O22" s="33"/>
      <c r="P22" s="33"/>
    </row>
    <row r="23" ht="12.75" customHeight="1" spans="6:16">
      <c r="F23" s="33"/>
      <c r="N23" s="33"/>
      <c r="O23" s="33"/>
      <c r="P23" s="33"/>
    </row>
    <row r="24" ht="12.75" customHeight="1" spans="6:16">
      <c r="F24" s="33"/>
      <c r="N24" s="33"/>
      <c r="O24" s="33"/>
      <c r="P24" s="33"/>
    </row>
    <row r="25" ht="12.75" customHeight="1" spans="6:15">
      <c r="F25" s="33"/>
      <c r="N25" s="33"/>
      <c r="O25" s="33"/>
    </row>
  </sheetData>
  <sheetProtection formatCells="0" formatColumns="0" formatRows="0"/>
  <mergeCells count="16"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47916666666667" right="0.747916666666667" top="0.984027777777778" bottom="0.984027777777778" header="0.511805555555556" footer="0.511805555555556"/>
  <pageSetup paperSize="8" scale="90" fitToHeight="100" orientation="landscape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1" sqref="A1"/>
    </sheetView>
  </sheetViews>
  <sheetFormatPr defaultColWidth="9.16666666666667" defaultRowHeight="12.75" customHeight="1" outlineLevelCol="5"/>
  <cols>
    <col min="1" max="6" width="14.3333333333333" customWidth="1"/>
    <col min="7" max="251" width="9.16666666666667" customWidth="1"/>
  </cols>
  <sheetData>
    <row r="1" customHeight="1" spans="6:6">
      <c r="F1" s="3" t="s">
        <v>126</v>
      </c>
    </row>
    <row r="2" ht="24" customHeight="1" spans="1:6">
      <c r="A2" s="36" t="s">
        <v>127</v>
      </c>
      <c r="B2" s="36"/>
      <c r="C2" s="36"/>
      <c r="D2" s="36"/>
      <c r="E2" s="36"/>
      <c r="F2" s="5"/>
    </row>
    <row r="3" customHeight="1" spans="6:6">
      <c r="F3" s="9"/>
    </row>
    <row r="5" customHeight="1" spans="6:6">
      <c r="F5" s="37" t="s">
        <v>7</v>
      </c>
    </row>
    <row r="6" customHeight="1" spans="1:6">
      <c r="A6" s="38" t="s">
        <v>65</v>
      </c>
      <c r="B6" s="38" t="s">
        <v>128</v>
      </c>
      <c r="C6" s="38"/>
      <c r="D6" s="39" t="s">
        <v>129</v>
      </c>
      <c r="E6" s="40"/>
      <c r="F6" s="41" t="s">
        <v>130</v>
      </c>
    </row>
    <row r="7" customHeight="1" spans="1:6">
      <c r="A7" s="42"/>
      <c r="B7" s="42"/>
      <c r="C7" s="43" t="s">
        <v>83</v>
      </c>
      <c r="D7" s="41" t="s">
        <v>131</v>
      </c>
      <c r="E7" s="41" t="s">
        <v>97</v>
      </c>
      <c r="F7" s="44"/>
    </row>
    <row r="8" ht="27" customHeight="1" spans="1:6">
      <c r="A8" s="45"/>
      <c r="B8" s="45"/>
      <c r="C8" s="46"/>
      <c r="D8" s="47"/>
      <c r="E8" s="47"/>
      <c r="F8" s="47"/>
    </row>
    <row r="9" ht="19.5" customHeight="1" spans="1:6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</row>
    <row r="10" s="1" customFormat="1" ht="11.25" spans="1:6">
      <c r="A10" s="49">
        <v>1</v>
      </c>
      <c r="B10" s="50">
        <v>0</v>
      </c>
      <c r="C10" s="50">
        <v>1</v>
      </c>
      <c r="D10" s="51">
        <v>0</v>
      </c>
      <c r="E10" s="51">
        <v>1</v>
      </c>
      <c r="F10" s="51">
        <v>0</v>
      </c>
    </row>
    <row r="11" ht="11.25" spans="1:6">
      <c r="A11" s="49">
        <v>1</v>
      </c>
      <c r="B11" s="50">
        <v>0</v>
      </c>
      <c r="C11" s="50">
        <v>1</v>
      </c>
      <c r="D11" s="51">
        <v>0</v>
      </c>
      <c r="E11" s="51">
        <v>1</v>
      </c>
      <c r="F11" s="51">
        <v>0</v>
      </c>
    </row>
  </sheetData>
  <sheetProtection formatCells="0" formatColumns="0" formatRows="0"/>
  <mergeCells count="6">
    <mergeCell ref="A6:A8"/>
    <mergeCell ref="B6:B8"/>
    <mergeCell ref="C7:C8"/>
    <mergeCell ref="D7:D8"/>
    <mergeCell ref="E7:E8"/>
    <mergeCell ref="F6:F8"/>
  </mergeCells>
  <printOptions gridLines="1"/>
  <pageMargins left="0.75" right="0.75" top="1" bottom="1" header="0.5" footer="0.5"/>
  <pageSetup paperSize="9" orientation="portrait" horizontalDpi="180" verticalDpi="18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2014-10-13T07:53:00Z</dcterms:created>
  <dcterms:modified xsi:type="dcterms:W3CDTF">2018-12-17T03:24:34Z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1120796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2052-11.1.0.8013</vt:lpwstr>
  </property>
</Properties>
</file>